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3125" windowHeight="9225"/>
  </bookViews>
  <sheets>
    <sheet name="Raporti Vjetor " sheetId="1" r:id="rId1"/>
  </sheets>
  <definedNames>
    <definedName name="_xlnm._FilterDatabase" localSheetId="0" hidden="1">'Raporti Vjetor '!$A$27:$X$27</definedName>
    <definedName name="KolicinaOpseg1" localSheetId="0">'Raporti Vjetor '!$G$28</definedName>
    <definedName name="Lloj">'Raporti Vjetor '!$X$13:$X$15</definedName>
    <definedName name="_xlnm.Print_Area" localSheetId="0">'Raporti Vjetor '!$A$1:$Y$321</definedName>
  </definedNames>
  <calcPr calcId="125725"/>
  <customWorkbookViews>
    <customWorkbookView name="bdedinca - Personal View" guid="{C11A0C08-2F29-444F-AD95-62AD3855F2AA}" mergeInterval="0" personalView="1" maximized="1" windowWidth="919" windowHeight="575" activeSheetId="1"/>
  </customWorkbookViews>
</workbook>
</file>

<file path=xl/calcChain.xml><?xml version="1.0" encoding="utf-8"?>
<calcChain xmlns="http://schemas.openxmlformats.org/spreadsheetml/2006/main">
  <c r="O42" i="1"/>
  <c r="N42"/>
  <c r="P42" l="1"/>
  <c r="Q42"/>
  <c r="P44" l="1"/>
</calcChain>
</file>

<file path=xl/sharedStrings.xml><?xml version="1.0" encoding="utf-8"?>
<sst xmlns="http://schemas.openxmlformats.org/spreadsheetml/2006/main" count="168" uniqueCount="145">
  <si>
    <t>Titulli i aktivitetit të prokurimit</t>
  </si>
  <si>
    <t xml:space="preserve">PJESA II .KONTRATAT E NËNSHKRUARA PUBLIKE  </t>
  </si>
  <si>
    <t>Data e përgatitjes së raportit:</t>
  </si>
  <si>
    <t>PJESA I . IDENTIFIKIMI I AUTORITETIT KONTRAKTUES</t>
  </si>
  <si>
    <t xml:space="preserve">  Kompani Publike         </t>
  </si>
  <si>
    <t xml:space="preserve"> Tjetër               </t>
  </si>
  <si>
    <t xml:space="preserve">Qeveritar           </t>
  </si>
  <si>
    <t>Nr.i Prokurimit</t>
  </si>
  <si>
    <t>Procedura e prokurimit</t>
  </si>
  <si>
    <t xml:space="preserve">Vlera e parashikuar e kontratës  </t>
  </si>
  <si>
    <t>Lloji i prokurimit</t>
  </si>
  <si>
    <t>Vlera e prokurimit</t>
  </si>
  <si>
    <t>Klasifikimi (2 shifrat e para të FPP)</t>
  </si>
  <si>
    <t xml:space="preserve">Viti fiskal : </t>
  </si>
  <si>
    <t xml:space="preserve">RAPORTI VJETOR PËR KONTRATAT E NËNSHKRUARA  PUBLIKE </t>
  </si>
  <si>
    <t>Kodi buxhetor</t>
  </si>
  <si>
    <t>Numri rendor i prokurimit</t>
  </si>
  <si>
    <t>Lloji i Buxhetit</t>
  </si>
  <si>
    <t xml:space="preserve">Afati kohor për pranimin  tenderëve </t>
  </si>
  <si>
    <r>
      <t>Të Hyra Vetanake (</t>
    </r>
    <r>
      <rPr>
        <b/>
        <sz val="12"/>
        <color indexed="10"/>
        <rFont val="Garamond"/>
        <family val="1"/>
      </rPr>
      <t>1</t>
    </r>
    <r>
      <rPr>
        <b/>
        <sz val="12"/>
        <rFont val="Garamond"/>
        <family val="1"/>
      </rPr>
      <t>) ose  Buxh.i Kons.i Kosovës (</t>
    </r>
    <r>
      <rPr>
        <b/>
        <sz val="12"/>
        <color indexed="10"/>
        <rFont val="Garamond"/>
        <family val="1"/>
      </rPr>
      <t>2</t>
    </r>
    <r>
      <rPr>
        <b/>
        <sz val="12"/>
        <rFont val="Garamond"/>
        <family val="1"/>
      </rPr>
      <t>) ose  Donacion (</t>
    </r>
    <r>
      <rPr>
        <b/>
        <sz val="12"/>
        <color indexed="10"/>
        <rFont val="Garamond"/>
        <family val="1"/>
      </rPr>
      <t>3</t>
    </r>
    <r>
      <rPr>
        <b/>
        <sz val="12"/>
        <rFont val="Garamond"/>
        <family val="1"/>
      </rPr>
      <t>)</t>
    </r>
  </si>
  <si>
    <r>
      <t>Afati kohor normal (</t>
    </r>
    <r>
      <rPr>
        <b/>
        <sz val="12"/>
        <color indexed="10"/>
        <rFont val="Garamond"/>
        <family val="1"/>
      </rPr>
      <t>1</t>
    </r>
    <r>
      <rPr>
        <b/>
        <sz val="12"/>
        <rFont val="Garamond"/>
        <family val="1"/>
      </rPr>
      <t>)                                    Afati kohor i shkurtuar (</t>
    </r>
    <r>
      <rPr>
        <b/>
        <sz val="12"/>
        <color indexed="10"/>
        <rFont val="Garamond"/>
        <family val="1"/>
      </rPr>
      <t>2</t>
    </r>
    <r>
      <rPr>
        <b/>
        <sz val="12"/>
        <rFont val="Garamond"/>
        <family val="1"/>
      </rPr>
      <t xml:space="preserve">) </t>
    </r>
  </si>
  <si>
    <r>
      <t>Çmimi më i ulët (</t>
    </r>
    <r>
      <rPr>
        <b/>
        <sz val="12"/>
        <color indexed="10"/>
        <rFont val="Garamond"/>
        <family val="1"/>
      </rPr>
      <t>1</t>
    </r>
    <r>
      <rPr>
        <b/>
        <sz val="12"/>
        <rFont val="Garamond"/>
        <family val="1"/>
      </rPr>
      <t>)                                            Tenderi ekonomikisht më i favorshëm (</t>
    </r>
    <r>
      <rPr>
        <b/>
        <sz val="12"/>
        <color indexed="10"/>
        <rFont val="Garamond"/>
        <family val="1"/>
      </rPr>
      <t>2</t>
    </r>
    <r>
      <rPr>
        <b/>
        <sz val="12"/>
        <rFont val="Garamond"/>
        <family val="1"/>
      </rPr>
      <t xml:space="preserve">) </t>
    </r>
  </si>
  <si>
    <t>Emri zyrtar i Autoritetit Kontraktues</t>
  </si>
  <si>
    <t>Emri i menaxherit të prokurimit</t>
  </si>
  <si>
    <t>Tel. fiks/ Celulari /Faksi</t>
  </si>
  <si>
    <t>E-mail adresa</t>
  </si>
  <si>
    <r>
      <t xml:space="preserve">Lloji i Autoritetit Kontraktues     </t>
    </r>
    <r>
      <rPr>
        <i/>
        <sz val="12"/>
        <rFont val="Times New Roman"/>
        <family val="1"/>
      </rPr>
      <t xml:space="preserve"> (zgjidhëne njëren)</t>
    </r>
  </si>
  <si>
    <t>Adresa e webit të AK</t>
  </si>
  <si>
    <t>Kodi postar - Qyteti</t>
  </si>
  <si>
    <t xml:space="preserve">Adresa  </t>
  </si>
  <si>
    <t>Kriteret për dhënie kontratës</t>
  </si>
  <si>
    <t xml:space="preserve">Emri i OE të cilit i është dhënë kontrata </t>
  </si>
  <si>
    <t>Data e inicimit të aktivitetetit të prokurimit</t>
  </si>
  <si>
    <t>Data e publikimit të njoftimit për kontratë</t>
  </si>
  <si>
    <t>Data e nënshkrimit të kontratës ( ne rast anulimi data e njoftimit për anulim)</t>
  </si>
  <si>
    <t>Afatet për implementimin e kontratës (shkruaj daten e fillimit dhe të përfundimit)</t>
  </si>
  <si>
    <t xml:space="preserve">Numri i ofertave të refuzuara ( shkruaj vetëm ato me cmimin më të ulët në krahasim me fituesin) </t>
  </si>
  <si>
    <t>Çmimi total i paguar për kontratën</t>
  </si>
  <si>
    <t xml:space="preserve">Çmimi i kontratës, duke përfshirë të gjitha taksat etj. </t>
  </si>
  <si>
    <t xml:space="preserve">Çmimi i  Aneks kontratës, duke përfshirë të gjitha taksat etj. </t>
  </si>
  <si>
    <t xml:space="preserve">Zbritjet nga kontrata për shkak të ndalesave </t>
  </si>
  <si>
    <t>Numri i kërkesave për DT dhe numri i ofertave të dorëzuara</t>
  </si>
  <si>
    <r>
      <t>OE  vendor (</t>
    </r>
    <r>
      <rPr>
        <b/>
        <sz val="12"/>
        <color rgb="FFFF0000"/>
        <rFont val="Garamond"/>
        <family val="1"/>
      </rPr>
      <t>1</t>
    </r>
    <r>
      <rPr>
        <b/>
        <sz val="12"/>
        <rFont val="Garamond"/>
        <family val="1"/>
      </rPr>
      <t>) ; Jo vendor (</t>
    </r>
    <r>
      <rPr>
        <b/>
        <sz val="12"/>
        <color rgb="FFFF0000"/>
        <rFont val="Garamond"/>
        <family val="1"/>
      </rPr>
      <t>2</t>
    </r>
    <r>
      <rPr>
        <b/>
        <sz val="12"/>
        <rFont val="Garamond"/>
        <family val="1"/>
      </rPr>
      <t>)</t>
    </r>
  </si>
  <si>
    <t>Data e publikimit të njoftimit për dhënie të kontratës</t>
  </si>
  <si>
    <t>TOTALI (15+16-17) :</t>
  </si>
  <si>
    <t>Data e përmbylljes së kontratës ( data e pranimit të  përkohshëm/preliminar)</t>
  </si>
  <si>
    <t>Konform nenit  87.2.12 të Ligjit të Prokurimit Publik Nr. 04/L-042, i ndryshuar dhe plotësuar me ligjin Nr. 04/L-237, ligjin Nr. 05/L-068 dhe ligjin Nr. 05/L-092</t>
  </si>
  <si>
    <t>NA</t>
  </si>
  <si>
    <t>Nas SystemsSHPK &amp;Tetroniks LLC</t>
  </si>
  <si>
    <t>30.05.2017</t>
  </si>
  <si>
    <t>27.10.2017</t>
  </si>
  <si>
    <t>Kuvendi Komunal Novobërdë</t>
  </si>
  <si>
    <t xml:space="preserve">f.Bostan </t>
  </si>
  <si>
    <t>Novobërdë</t>
  </si>
  <si>
    <t>038/576013</t>
  </si>
  <si>
    <t xml:space="preserve">Fatos Ahmeti </t>
  </si>
  <si>
    <t>fatos.ahmeti@rks-gov.net</t>
  </si>
  <si>
    <t>//////////////</t>
  </si>
  <si>
    <r>
      <t>[KUVENDI KOMUNAL NOVOBËRDË</t>
    </r>
    <r>
      <rPr>
        <b/>
        <i/>
        <sz val="14"/>
        <rFont val="Times New Roman"/>
        <family val="1"/>
      </rPr>
      <t xml:space="preserve"> </t>
    </r>
    <r>
      <rPr>
        <b/>
        <sz val="14"/>
        <rFont val="Times New Roman"/>
        <family val="1"/>
      </rPr>
      <t>]</t>
    </r>
  </si>
  <si>
    <t>Sanimi i rrugëve dhe trotuareve në Komunën e Novobërdës –Mrirmbajtje Verore ne gjatësi te përafërt prej 50 km</t>
  </si>
  <si>
    <t>14.03.2017</t>
  </si>
  <si>
    <t>27.04.2017</t>
  </si>
  <si>
    <t>08.05.2017</t>
  </si>
  <si>
    <t>08.05.2017-08.05.2018</t>
  </si>
  <si>
    <t>05.08.2018</t>
  </si>
  <si>
    <r>
      <t xml:space="preserve">Compani Zuka Commerc SHPK </t>
    </r>
    <r>
      <rPr>
        <b/>
        <sz val="10"/>
        <rFont val="Arial"/>
        <family val="2"/>
      </rPr>
      <t xml:space="preserve"> </t>
    </r>
  </si>
  <si>
    <t xml:space="preserve">Furnizim me  Turbin set për nevojat e Shtepis se shëndetit Novobërdë </t>
  </si>
  <si>
    <t xml:space="preserve">Furnizim me Paisje (pasje zerim dhe IT )LOT 2 </t>
  </si>
  <si>
    <t xml:space="preserve">Furnizim me paisje (inventrar )për shtepin e kultures në fshatin Zebinc </t>
  </si>
  <si>
    <t xml:space="preserve">Furnizim me gyp te ujit ujësjellësin ne fshatin Jasenovik. </t>
  </si>
  <si>
    <t>Asfaltimi i rrugëve lokale në Komunën e Novobërdës –fshati Bostan dhe fshati prekoc lagjëja Qukë.</t>
  </si>
  <si>
    <t xml:space="preserve">Furnizim me matrial Ndertimor </t>
  </si>
  <si>
    <t>Asfaltimi i rrugëve lokale në Komunën e Novobërdës –fshati Pasjak</t>
  </si>
  <si>
    <t>Rregullimi dhe mirëmbajtja e ndriçimit publik në komunën e Novobërdës</t>
  </si>
  <si>
    <t>Ndërtimi i kanalizimit në fshatin Tullar-lagjëja e epërme.</t>
  </si>
  <si>
    <t xml:space="preserve">Furnizimi dhe vendosja e sistemit tte video mbikëqyrjes fshatrat Bostan dhe prekoc Komuna e Novobërdës </t>
  </si>
  <si>
    <t>Furnizim me mekanizëm bujqësor për subvencionim te fermerëve për vitet fiskal 2017/2018</t>
  </si>
  <si>
    <t xml:space="preserve">Asfaltimi i rrugëve lokale në Komunën e Novobërdës </t>
  </si>
  <si>
    <t>24.03.2017</t>
  </si>
  <si>
    <t>22.03.2017</t>
  </si>
  <si>
    <t>06.04.2017</t>
  </si>
  <si>
    <t>11.04.2017</t>
  </si>
  <si>
    <t xml:space="preserve">NT Liki Elektro </t>
  </si>
  <si>
    <t>02.03.2017</t>
  </si>
  <si>
    <t>10.03.2017</t>
  </si>
  <si>
    <t>21.04.2017</t>
  </si>
  <si>
    <t>26.04.2017</t>
  </si>
  <si>
    <t xml:space="preserve">NTSHM Leta Med </t>
  </si>
  <si>
    <t>11.07.2017</t>
  </si>
  <si>
    <t>18.07.2017</t>
  </si>
  <si>
    <t>28.08.2017</t>
  </si>
  <si>
    <t>16.11.2017</t>
  </si>
  <si>
    <t>03.10.2017</t>
  </si>
  <si>
    <t>05.06.2017</t>
  </si>
  <si>
    <t>19.05.2017</t>
  </si>
  <si>
    <t>30.05.2017-06.06.2017</t>
  </si>
  <si>
    <t>06.06.2017</t>
  </si>
  <si>
    <t xml:space="preserve">Trio Tek  SHPK </t>
  </si>
  <si>
    <t>16.03.2017</t>
  </si>
  <si>
    <t>29.03.2017</t>
  </si>
  <si>
    <t>10.05.2017 22.05.2017</t>
  </si>
  <si>
    <t>22.05.2017</t>
  </si>
  <si>
    <t>19.10.2017</t>
  </si>
  <si>
    <t>27.10.2017 01.12.2017</t>
  </si>
  <si>
    <t>08.12.2017</t>
  </si>
  <si>
    <t xml:space="preserve">NNT Varna Komerc  </t>
  </si>
  <si>
    <r>
      <t>Gëlqerosja dhe mirëmbajtja e Ambulantëve</t>
    </r>
    <r>
      <rPr>
        <sz val="12"/>
        <color rgb="FFFF0000"/>
        <rFont val="Times New Roman"/>
        <family val="1"/>
      </rPr>
      <t xml:space="preserve"> </t>
    </r>
  </si>
  <si>
    <t>10.08.2017</t>
  </si>
  <si>
    <t>27.09.2017</t>
  </si>
  <si>
    <t>17.10.2017</t>
  </si>
  <si>
    <t>27.10.2017 15.12.2017</t>
  </si>
  <si>
    <t>12.12.2017</t>
  </si>
  <si>
    <t>22.06.2017</t>
  </si>
  <si>
    <t>27.06.2017</t>
  </si>
  <si>
    <t>28.10.2017 27.09.2019</t>
  </si>
  <si>
    <t>27.09.2019</t>
  </si>
  <si>
    <t xml:space="preserve">Agri Bau SHPK </t>
  </si>
  <si>
    <t>01.06.2017</t>
  </si>
  <si>
    <t>10.07.2017</t>
  </si>
  <si>
    <t>20.11.2017</t>
  </si>
  <si>
    <t>20.11.2017 15.12.2017</t>
  </si>
  <si>
    <t>11.12.2017</t>
  </si>
  <si>
    <t>17.04.2017</t>
  </si>
  <si>
    <t>28.06.2017</t>
  </si>
  <si>
    <t>28.06.2017 28.06.2018</t>
  </si>
  <si>
    <t>28.06.2018</t>
  </si>
  <si>
    <t>Engrup SHPK</t>
  </si>
  <si>
    <t xml:space="preserve"> 26.05.2017</t>
  </si>
  <si>
    <t>26.05.2017</t>
  </si>
  <si>
    <t>27.07.2017</t>
  </si>
  <si>
    <t>27.07.2017 27.07.2018</t>
  </si>
  <si>
    <t>27.07.2018</t>
  </si>
  <si>
    <t xml:space="preserve">Niti-N SHPK </t>
  </si>
  <si>
    <t>15.12.2017</t>
  </si>
  <si>
    <t>24.04.2017</t>
  </si>
  <si>
    <t>05.07.2017</t>
  </si>
  <si>
    <t>Basscom SHPK</t>
  </si>
  <si>
    <t>18.07.2017 18.10.2017</t>
  </si>
  <si>
    <t>11.05.2017</t>
  </si>
  <si>
    <t>25.07.2017</t>
  </si>
  <si>
    <t xml:space="preserve">28.07.2017 21.11.2017 </t>
  </si>
  <si>
    <t xml:space="preserve">NNPT Engineering </t>
  </si>
  <si>
    <t>Company Bejta Commerc SHA</t>
  </si>
  <si>
    <t>23.12.2017</t>
  </si>
  <si>
    <t>22.01.2018</t>
  </si>
</sst>
</file>

<file path=xl/styles.xml><?xml version="1.0" encoding="utf-8"?>
<styleSheet xmlns="http://schemas.openxmlformats.org/spreadsheetml/2006/main">
  <numFmts count="2">
    <numFmt numFmtId="164" formatCode="000"/>
    <numFmt numFmtId="165" formatCode="[$€-2]\ #,##0.00"/>
  </numFmts>
  <fonts count="25">
    <font>
      <sz val="10"/>
      <name val="Arial"/>
    </font>
    <font>
      <sz val="10"/>
      <name val="Times New Roman"/>
      <family val="1"/>
    </font>
    <font>
      <sz val="8"/>
      <name val="Arial"/>
    </font>
    <font>
      <b/>
      <sz val="10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3"/>
      <name val="Times New Roman"/>
      <family val="1"/>
    </font>
    <font>
      <sz val="7"/>
      <name val="Times New Roman"/>
      <family val="1"/>
    </font>
    <font>
      <b/>
      <u/>
      <sz val="16"/>
      <name val="Times New Roman"/>
      <family val="1"/>
    </font>
    <font>
      <i/>
      <sz val="9"/>
      <name val="Times New Roman"/>
      <family val="1"/>
    </font>
    <font>
      <b/>
      <sz val="14"/>
      <name val="Times New Roman"/>
      <family val="1"/>
    </font>
    <font>
      <sz val="20"/>
      <name val="Times New Roman"/>
      <family val="1"/>
    </font>
    <font>
      <sz val="14"/>
      <name val="Times New Roman"/>
      <family val="1"/>
    </font>
    <font>
      <b/>
      <sz val="12"/>
      <name val="Garamond"/>
      <family val="1"/>
    </font>
    <font>
      <b/>
      <sz val="12"/>
      <color indexed="10"/>
      <name val="Garamond"/>
      <family val="1"/>
    </font>
    <font>
      <i/>
      <sz val="12"/>
      <name val="Times New Roman"/>
      <family val="1"/>
    </font>
    <font>
      <sz val="12"/>
      <name val="Garamond"/>
      <family val="1"/>
    </font>
    <font>
      <b/>
      <sz val="12"/>
      <name val="Arial"/>
      <family val="2"/>
    </font>
    <font>
      <b/>
      <sz val="12"/>
      <color rgb="FFFF0000"/>
      <name val="Garamond"/>
      <family val="1"/>
    </font>
    <font>
      <b/>
      <i/>
      <sz val="14"/>
      <name val="Times New Roman"/>
      <family val="1"/>
    </font>
    <font>
      <u/>
      <sz val="10"/>
      <color theme="10"/>
      <name val="Arial"/>
      <family val="2"/>
    </font>
    <font>
      <b/>
      <sz val="10"/>
      <name val="Arial"/>
      <family val="2"/>
    </font>
    <font>
      <b/>
      <sz val="10"/>
      <color rgb="FFFF0000"/>
      <name val="Times New Roman"/>
      <family val="1"/>
    </font>
    <font>
      <b/>
      <sz val="12"/>
      <color rgb="FFFF0000"/>
      <name val="Times New Roman"/>
      <family val="1"/>
    </font>
    <font>
      <sz val="12"/>
      <color rgb="FFFF000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0" fillId="0" borderId="0" applyNumberFormat="0" applyFill="0" applyBorder="0" applyAlignment="0" applyProtection="0">
      <alignment vertical="top"/>
      <protection locked="0"/>
    </xf>
  </cellStyleXfs>
  <cellXfs count="140">
    <xf numFmtId="0" fontId="0" fillId="0" borderId="0" xfId="0"/>
    <xf numFmtId="0" fontId="0" fillId="2" borderId="0" xfId="0" applyFill="1"/>
    <xf numFmtId="0" fontId="4" fillId="2" borderId="0" xfId="0" applyFont="1" applyFill="1" applyAlignment="1"/>
    <xf numFmtId="0" fontId="4" fillId="2" borderId="0" xfId="0" applyFont="1" applyFill="1" applyAlignment="1">
      <alignment horizontal="right"/>
    </xf>
    <xf numFmtId="0" fontId="1" fillId="2" borderId="0" xfId="0" applyFont="1" applyFill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6" fillId="2" borderId="0" xfId="0" applyFont="1" applyFill="1"/>
    <xf numFmtId="0" fontId="5" fillId="2" borderId="0" xfId="0" applyFont="1" applyFill="1"/>
    <xf numFmtId="0" fontId="7" fillId="2" borderId="0" xfId="0" applyFont="1" applyFill="1" applyAlignment="1">
      <alignment horizontal="center"/>
    </xf>
    <xf numFmtId="0" fontId="4" fillId="2" borderId="0" xfId="0" applyFont="1" applyFill="1" applyAlignment="1">
      <alignment horizontal="left"/>
    </xf>
    <xf numFmtId="0" fontId="5" fillId="2" borderId="0" xfId="0" applyFont="1" applyFill="1" applyAlignment="1"/>
    <xf numFmtId="0" fontId="1" fillId="2" borderId="0" xfId="0" applyFont="1" applyFill="1" applyBorder="1"/>
    <xf numFmtId="0" fontId="1" fillId="2" borderId="0" xfId="0" applyFont="1" applyFill="1" applyBorder="1" applyAlignment="1">
      <alignment horizontal="right"/>
    </xf>
    <xf numFmtId="0" fontId="9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10" fillId="2" borderId="0" xfId="0" applyFont="1" applyFill="1" applyAlignment="1">
      <alignment horizontal="center" vertical="center"/>
    </xf>
    <xf numFmtId="0" fontId="5" fillId="0" borderId="0" xfId="0" applyFont="1" applyBorder="1" applyAlignment="1">
      <alignment wrapText="1"/>
    </xf>
    <xf numFmtId="0" fontId="1" fillId="2" borderId="0" xfId="0" applyFont="1" applyFill="1" applyAlignment="1"/>
    <xf numFmtId="0" fontId="1" fillId="0" borderId="0" xfId="0" applyFont="1" applyFill="1" applyAlignment="1">
      <alignment horizontal="left"/>
    </xf>
    <xf numFmtId="0" fontId="1" fillId="0" borderId="0" xfId="0" applyFont="1" applyFill="1"/>
    <xf numFmtId="0" fontId="1" fillId="0" borderId="0" xfId="0" applyFont="1" applyFill="1" applyAlignment="1">
      <alignment horizontal="right"/>
    </xf>
    <xf numFmtId="0" fontId="5" fillId="2" borderId="0" xfId="0" applyFont="1" applyFill="1" applyBorder="1" applyAlignment="1">
      <alignment horizontal="left"/>
    </xf>
    <xf numFmtId="0" fontId="5" fillId="2" borderId="0" xfId="0" applyFont="1" applyFill="1" applyBorder="1"/>
    <xf numFmtId="0" fontId="4" fillId="2" borderId="0" xfId="0" applyFont="1" applyFill="1" applyAlignment="1">
      <alignment horizontal="left"/>
    </xf>
    <xf numFmtId="0" fontId="4" fillId="2" borderId="0" xfId="0" applyFont="1" applyFill="1" applyAlignment="1">
      <alignment horizontal="left"/>
    </xf>
    <xf numFmtId="0" fontId="9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10" fillId="2" borderId="0" xfId="0" applyFont="1" applyFill="1" applyAlignment="1">
      <alignment horizontal="center" vertical="center"/>
    </xf>
    <xf numFmtId="0" fontId="12" fillId="0" borderId="0" xfId="0" applyFont="1" applyFill="1" applyBorder="1" applyAlignment="1">
      <alignment horizontal="center" wrapText="1"/>
    </xf>
    <xf numFmtId="0" fontId="3" fillId="2" borderId="0" xfId="0" applyFont="1" applyFill="1" applyAlignment="1">
      <alignment horizontal="center"/>
    </xf>
    <xf numFmtId="0" fontId="10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left"/>
    </xf>
    <xf numFmtId="0" fontId="9" fillId="2" borderId="0" xfId="0" applyFont="1" applyFill="1" applyAlignment="1">
      <alignment horizontal="center"/>
    </xf>
    <xf numFmtId="0" fontId="5" fillId="2" borderId="2" xfId="0" applyFont="1" applyFill="1" applyBorder="1" applyAlignment="1">
      <alignment horizontal="left" vertical="top" wrapText="1"/>
    </xf>
    <xf numFmtId="0" fontId="5" fillId="2" borderId="0" xfId="0" applyFont="1" applyFill="1" applyAlignment="1">
      <alignment horizontal="center"/>
    </xf>
    <xf numFmtId="0" fontId="5" fillId="2" borderId="2" xfId="0" applyFont="1" applyFill="1" applyBorder="1" applyAlignment="1">
      <alignment horizontal="center" vertical="top" wrapText="1"/>
    </xf>
    <xf numFmtId="0" fontId="4" fillId="2" borderId="3" xfId="0" applyFont="1" applyFill="1" applyBorder="1" applyAlignment="1">
      <alignment horizontal="center"/>
    </xf>
    <xf numFmtId="4" fontId="4" fillId="0" borderId="0" xfId="0" applyNumberFormat="1" applyFont="1" applyFill="1" applyBorder="1" applyAlignment="1">
      <alignment vertical="top" wrapText="1"/>
    </xf>
    <xf numFmtId="0" fontId="1" fillId="0" borderId="0" xfId="0" applyFont="1" applyFill="1" applyAlignment="1">
      <alignment horizontal="center"/>
    </xf>
    <xf numFmtId="0" fontId="5" fillId="0" borderId="0" xfId="0" applyFont="1" applyFill="1" applyBorder="1"/>
    <xf numFmtId="0" fontId="1" fillId="0" borderId="0" xfId="0" applyFont="1" applyFill="1" applyBorder="1" applyAlignment="1">
      <alignment horizontal="left"/>
    </xf>
    <xf numFmtId="4" fontId="4" fillId="0" borderId="0" xfId="0" applyNumberFormat="1" applyFont="1" applyFill="1" applyBorder="1" applyAlignment="1">
      <alignment horizontal="right" vertical="top" wrapText="1"/>
    </xf>
    <xf numFmtId="0" fontId="3" fillId="2" borderId="0" xfId="0" applyFont="1" applyFill="1" applyAlignment="1">
      <alignment horizontal="center"/>
    </xf>
    <xf numFmtId="0" fontId="10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left"/>
    </xf>
    <xf numFmtId="4" fontId="5" fillId="2" borderId="3" xfId="0" applyNumberFormat="1" applyFont="1" applyFill="1" applyBorder="1" applyAlignment="1">
      <alignment horizontal="left" vertical="top" wrapText="1"/>
    </xf>
    <xf numFmtId="4" fontId="5" fillId="3" borderId="2" xfId="0" applyNumberFormat="1" applyFont="1" applyFill="1" applyBorder="1" applyAlignment="1">
      <alignment horizontal="right" vertical="top" wrapText="1"/>
    </xf>
    <xf numFmtId="0" fontId="4" fillId="2" borderId="23" xfId="0" applyFont="1" applyFill="1" applyBorder="1" applyAlignment="1">
      <alignment horizontal="center"/>
    </xf>
    <xf numFmtId="3" fontId="5" fillId="2" borderId="24" xfId="0" applyNumberFormat="1" applyFont="1" applyFill="1" applyBorder="1" applyAlignment="1">
      <alignment horizontal="center" vertical="center" wrapText="1"/>
    </xf>
    <xf numFmtId="3" fontId="0" fillId="0" borderId="1" xfId="0" applyNumberForma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/>
    </xf>
    <xf numFmtId="0" fontId="4" fillId="2" borderId="0" xfId="0" applyFont="1" applyFill="1" applyAlignment="1">
      <alignment horizontal="left"/>
    </xf>
    <xf numFmtId="165" fontId="5" fillId="2" borderId="2" xfId="0" applyNumberFormat="1" applyFont="1" applyFill="1" applyBorder="1" applyAlignment="1">
      <alignment horizontal="center" vertical="top" wrapText="1"/>
    </xf>
    <xf numFmtId="165" fontId="5" fillId="2" borderId="2" xfId="0" applyNumberFormat="1" applyFont="1" applyFill="1" applyBorder="1" applyAlignment="1">
      <alignment horizontal="right" vertical="top" wrapText="1"/>
    </xf>
    <xf numFmtId="0" fontId="8" fillId="2" borderId="0" xfId="0" applyFont="1" applyFill="1" applyAlignment="1"/>
    <xf numFmtId="0" fontId="5" fillId="5" borderId="4" xfId="0" applyFont="1" applyFill="1" applyBorder="1" applyAlignment="1">
      <alignment horizontal="right" wrapText="1"/>
    </xf>
    <xf numFmtId="0" fontId="11" fillId="6" borderId="4" xfId="0" applyFont="1" applyFill="1" applyBorder="1" applyAlignment="1">
      <alignment wrapText="1"/>
    </xf>
    <xf numFmtId="0" fontId="12" fillId="6" borderId="4" xfId="0" applyFont="1" applyFill="1" applyBorder="1" applyAlignment="1">
      <alignment horizontal="center" wrapText="1"/>
    </xf>
    <xf numFmtId="0" fontId="13" fillId="4" borderId="6" xfId="0" applyFont="1" applyFill="1" applyBorder="1" applyAlignment="1">
      <alignment horizontal="left" textRotation="90" wrapText="1"/>
    </xf>
    <xf numFmtId="0" fontId="13" fillId="4" borderId="5" xfId="0" applyFont="1" applyFill="1" applyBorder="1" applyAlignment="1">
      <alignment horizontal="center" textRotation="90" wrapText="1"/>
    </xf>
    <xf numFmtId="0" fontId="5" fillId="5" borderId="5" xfId="0" applyFont="1" applyFill="1" applyBorder="1" applyAlignment="1">
      <alignment horizontal="center"/>
    </xf>
    <xf numFmtId="0" fontId="5" fillId="5" borderId="17" xfId="0" applyFont="1" applyFill="1" applyBorder="1" applyAlignment="1">
      <alignment horizontal="center"/>
    </xf>
    <xf numFmtId="0" fontId="5" fillId="5" borderId="11" xfId="0" applyFont="1" applyFill="1" applyBorder="1" applyAlignment="1">
      <alignment horizontal="center"/>
    </xf>
    <xf numFmtId="165" fontId="5" fillId="4" borderId="1" xfId="0" applyNumberFormat="1" applyFont="1" applyFill="1" applyBorder="1" applyAlignment="1">
      <alignment horizontal="right" vertical="top" wrapText="1"/>
    </xf>
    <xf numFmtId="4" fontId="5" fillId="4" borderId="1" xfId="0" applyNumberFormat="1" applyFont="1" applyFill="1" applyBorder="1" applyAlignment="1">
      <alignment horizontal="right" vertical="top" wrapText="1"/>
    </xf>
    <xf numFmtId="3" fontId="5" fillId="4" borderId="24" xfId="0" applyNumberFormat="1" applyFont="1" applyFill="1" applyBorder="1" applyAlignment="1">
      <alignment horizontal="center" vertical="center" wrapText="1"/>
    </xf>
    <xf numFmtId="3" fontId="0" fillId="4" borderId="1" xfId="0" applyNumberForma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top" wrapText="1"/>
    </xf>
    <xf numFmtId="0" fontId="5" fillId="4" borderId="1" xfId="0" applyFont="1" applyFill="1" applyBorder="1" applyAlignment="1">
      <alignment horizontal="left" vertical="top" wrapText="1"/>
    </xf>
    <xf numFmtId="0" fontId="5" fillId="4" borderId="1" xfId="0" applyFont="1" applyFill="1" applyBorder="1" applyAlignment="1">
      <alignment horizontal="center" vertical="top" wrapText="1"/>
    </xf>
    <xf numFmtId="0" fontId="4" fillId="4" borderId="26" xfId="0" applyFont="1" applyFill="1" applyBorder="1"/>
    <xf numFmtId="3" fontId="5" fillId="2" borderId="8" xfId="0" applyNumberFormat="1" applyFont="1" applyFill="1" applyBorder="1" applyAlignment="1">
      <alignment horizontal="left" vertical="top" wrapText="1"/>
    </xf>
    <xf numFmtId="0" fontId="5" fillId="2" borderId="28" xfId="0" applyFont="1" applyFill="1" applyBorder="1" applyAlignment="1">
      <alignment horizontal="left" vertical="top" wrapText="1"/>
    </xf>
    <xf numFmtId="0" fontId="22" fillId="0" borderId="4" xfId="0" applyFont="1" applyBorder="1" applyAlignment="1">
      <alignment horizontal="justify"/>
    </xf>
    <xf numFmtId="0" fontId="4" fillId="2" borderId="4" xfId="0" applyFont="1" applyFill="1" applyBorder="1" applyAlignment="1">
      <alignment horizontal="center" wrapText="1"/>
    </xf>
    <xf numFmtId="0" fontId="5" fillId="4" borderId="2" xfId="0" applyFont="1" applyFill="1" applyBorder="1"/>
    <xf numFmtId="164" fontId="4" fillId="4" borderId="2" xfId="0" applyNumberFormat="1" applyFont="1" applyFill="1" applyBorder="1" applyAlignment="1">
      <alignment horizontal="center" wrapText="1"/>
    </xf>
    <xf numFmtId="0" fontId="4" fillId="4" borderId="2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 wrapText="1"/>
    </xf>
    <xf numFmtId="0" fontId="5" fillId="4" borderId="2" xfId="0" applyFont="1" applyFill="1" applyBorder="1" applyAlignment="1">
      <alignment horizontal="left" vertical="top" wrapText="1"/>
    </xf>
    <xf numFmtId="0" fontId="4" fillId="2" borderId="4" xfId="0" applyFont="1" applyFill="1" applyBorder="1"/>
    <xf numFmtId="164" fontId="4" fillId="2" borderId="4" xfId="0" applyNumberFormat="1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/>
    </xf>
    <xf numFmtId="4" fontId="5" fillId="3" borderId="3" xfId="0" applyNumberFormat="1" applyFont="1" applyFill="1" applyBorder="1" applyAlignment="1">
      <alignment horizontal="right" vertical="top" wrapText="1"/>
    </xf>
    <xf numFmtId="4" fontId="5" fillId="4" borderId="3" xfId="0" applyNumberFormat="1" applyFont="1" applyFill="1" applyBorder="1" applyAlignment="1">
      <alignment horizontal="right" vertical="top" wrapText="1"/>
    </xf>
    <xf numFmtId="4" fontId="5" fillId="4" borderId="29" xfId="0" applyNumberFormat="1" applyFont="1" applyFill="1" applyBorder="1" applyAlignment="1">
      <alignment horizontal="left" vertical="top" wrapText="1"/>
    </xf>
    <xf numFmtId="3" fontId="5" fillId="2" borderId="4" xfId="0" applyNumberFormat="1" applyFont="1" applyFill="1" applyBorder="1" applyAlignment="1">
      <alignment horizontal="left" vertical="top" wrapText="1"/>
    </xf>
    <xf numFmtId="0" fontId="23" fillId="2" borderId="4" xfId="0" applyFont="1" applyFill="1" applyBorder="1" applyAlignment="1">
      <alignment horizontal="center" wrapText="1"/>
    </xf>
    <xf numFmtId="0" fontId="13" fillId="4" borderId="13" xfId="0" applyFont="1" applyFill="1" applyBorder="1" applyAlignment="1">
      <alignment horizontal="center" textRotation="90" wrapText="1"/>
    </xf>
    <xf numFmtId="0" fontId="13" fillId="4" borderId="14" xfId="0" applyFont="1" applyFill="1" applyBorder="1" applyAlignment="1">
      <alignment horizontal="center" textRotation="90" wrapText="1"/>
    </xf>
    <xf numFmtId="0" fontId="13" fillId="4" borderId="6" xfId="0" applyFont="1" applyFill="1" applyBorder="1" applyAlignment="1">
      <alignment textRotation="90"/>
    </xf>
    <xf numFmtId="0" fontId="5" fillId="6" borderId="4" xfId="0" applyFont="1" applyFill="1" applyBorder="1" applyAlignment="1">
      <alignment horizontal="center" vertical="justify" wrapText="1"/>
    </xf>
    <xf numFmtId="0" fontId="5" fillId="6" borderId="4" xfId="0" applyFont="1" applyFill="1" applyBorder="1" applyAlignment="1">
      <alignment horizontal="center" vertical="top"/>
    </xf>
    <xf numFmtId="0" fontId="5" fillId="6" borderId="4" xfId="0" applyFont="1" applyFill="1" applyBorder="1" applyAlignment="1">
      <alignment horizontal="center" vertical="justify"/>
    </xf>
    <xf numFmtId="0" fontId="13" fillId="4" borderId="6" xfId="0" applyFont="1" applyFill="1" applyBorder="1" applyAlignment="1">
      <alignment horizontal="center" textRotation="90" wrapText="1"/>
    </xf>
    <xf numFmtId="0" fontId="10" fillId="5" borderId="4" xfId="0" applyFont="1" applyFill="1" applyBorder="1" applyAlignment="1">
      <alignment horizontal="center" vertical="center"/>
    </xf>
    <xf numFmtId="0" fontId="8" fillId="5" borderId="0" xfId="0" applyFont="1" applyFill="1" applyAlignment="1">
      <alignment horizontal="center"/>
    </xf>
    <xf numFmtId="0" fontId="9" fillId="5" borderId="0" xfId="0" applyFont="1" applyFill="1" applyAlignment="1">
      <alignment horizontal="center"/>
    </xf>
    <xf numFmtId="0" fontId="4" fillId="7" borderId="4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/>
    </xf>
    <xf numFmtId="0" fontId="5" fillId="5" borderId="7" xfId="0" applyFont="1" applyFill="1" applyBorder="1" applyAlignment="1">
      <alignment horizontal="left" vertical="center"/>
    </xf>
    <xf numFmtId="0" fontId="5" fillId="5" borderId="9" xfId="0" applyFont="1" applyFill="1" applyBorder="1" applyAlignment="1">
      <alignment horizontal="left" vertical="center"/>
    </xf>
    <xf numFmtId="0" fontId="5" fillId="5" borderId="10" xfId="0" applyFont="1" applyFill="1" applyBorder="1" applyAlignment="1">
      <alignment horizontal="left" vertical="center"/>
    </xf>
    <xf numFmtId="0" fontId="4" fillId="6" borderId="4" xfId="0" applyFont="1" applyFill="1" applyBorder="1" applyAlignment="1">
      <alignment horizontal="center"/>
    </xf>
    <xf numFmtId="0" fontId="20" fillId="6" borderId="4" xfId="1" applyFill="1" applyBorder="1" applyAlignment="1" applyProtection="1">
      <alignment horizontal="center" vertical="top"/>
    </xf>
    <xf numFmtId="0" fontId="13" fillId="4" borderId="13" xfId="0" applyFont="1" applyFill="1" applyBorder="1" applyAlignment="1">
      <alignment horizontal="center"/>
    </xf>
    <xf numFmtId="0" fontId="13" fillId="4" borderId="11" xfId="0" applyFont="1" applyFill="1" applyBorder="1" applyAlignment="1">
      <alignment horizontal="left" vertical="center" wrapText="1"/>
    </xf>
    <xf numFmtId="0" fontId="13" fillId="4" borderId="15" xfId="0" applyFont="1" applyFill="1" applyBorder="1" applyAlignment="1">
      <alignment horizontal="left" vertical="center" wrapText="1"/>
    </xf>
    <xf numFmtId="4" fontId="4" fillId="6" borderId="27" xfId="0" applyNumberFormat="1" applyFont="1" applyFill="1" applyBorder="1" applyAlignment="1">
      <alignment horizontal="right" vertical="top" wrapText="1"/>
    </xf>
    <xf numFmtId="4" fontId="4" fillId="6" borderId="25" xfId="0" applyNumberFormat="1" applyFont="1" applyFill="1" applyBorder="1" applyAlignment="1">
      <alignment horizontal="right" vertical="top" wrapText="1"/>
    </xf>
    <xf numFmtId="0" fontId="13" fillId="4" borderId="11" xfId="0" applyFont="1" applyFill="1" applyBorder="1" applyAlignment="1">
      <alignment horizontal="center" vertical="justify" textRotation="90" wrapText="1"/>
    </xf>
    <xf numFmtId="0" fontId="13" fillId="4" borderId="14" xfId="0" applyFont="1" applyFill="1" applyBorder="1" applyAlignment="1">
      <alignment horizontal="center" vertical="justify" textRotation="90" wrapText="1"/>
    </xf>
    <xf numFmtId="0" fontId="13" fillId="4" borderId="15" xfId="0" applyFont="1" applyFill="1" applyBorder="1" applyAlignment="1">
      <alignment horizontal="center" vertical="justify"/>
    </xf>
    <xf numFmtId="0" fontId="13" fillId="4" borderId="11" xfId="0" applyFont="1" applyFill="1" applyBorder="1" applyAlignment="1">
      <alignment horizontal="center" textRotation="90" wrapText="1"/>
    </xf>
    <xf numFmtId="0" fontId="13" fillId="4" borderId="15" xfId="0" applyFont="1" applyFill="1" applyBorder="1" applyAlignment="1">
      <alignment horizontal="center" textRotation="90" wrapText="1"/>
    </xf>
    <xf numFmtId="0" fontId="5" fillId="5" borderId="17" xfId="0" applyFont="1" applyFill="1" applyBorder="1" applyAlignment="1">
      <alignment horizontal="center"/>
    </xf>
    <xf numFmtId="0" fontId="5" fillId="5" borderId="18" xfId="0" applyFont="1" applyFill="1" applyBorder="1" applyAlignment="1">
      <alignment horizontal="center"/>
    </xf>
    <xf numFmtId="0" fontId="4" fillId="5" borderId="0" xfId="0" applyFont="1" applyFill="1" applyBorder="1" applyAlignment="1">
      <alignment horizontal="right" vertical="top" wrapText="1"/>
    </xf>
    <xf numFmtId="0" fontId="4" fillId="5" borderId="20" xfId="0" applyFont="1" applyFill="1" applyBorder="1" applyAlignment="1">
      <alignment horizontal="right" vertical="top" wrapText="1"/>
    </xf>
    <xf numFmtId="0" fontId="13" fillId="4" borderId="11" xfId="0" applyFont="1" applyFill="1" applyBorder="1" applyAlignment="1">
      <alignment horizontal="center" vertical="center" wrapText="1"/>
    </xf>
    <xf numFmtId="0" fontId="13" fillId="4" borderId="14" xfId="0" applyFont="1" applyFill="1" applyBorder="1" applyAlignment="1">
      <alignment horizontal="center" vertical="center" wrapText="1"/>
    </xf>
    <xf numFmtId="0" fontId="13" fillId="4" borderId="15" xfId="0" applyFont="1" applyFill="1" applyBorder="1"/>
    <xf numFmtId="0" fontId="4" fillId="0" borderId="0" xfId="0" applyFont="1" applyFill="1" applyBorder="1" applyAlignment="1">
      <alignment horizontal="center" vertical="top" wrapText="1"/>
    </xf>
    <xf numFmtId="0" fontId="16" fillId="4" borderId="12" xfId="0" applyFont="1" applyFill="1" applyBorder="1" applyAlignment="1">
      <alignment wrapText="1"/>
    </xf>
    <xf numFmtId="0" fontId="3" fillId="2" borderId="0" xfId="0" applyFont="1" applyFill="1" applyAlignment="1">
      <alignment horizontal="center"/>
    </xf>
    <xf numFmtId="0" fontId="13" fillId="4" borderId="16" xfId="0" applyFont="1" applyFill="1" applyBorder="1" applyAlignment="1">
      <alignment horizontal="center" textRotation="90" wrapText="1"/>
    </xf>
    <xf numFmtId="0" fontId="13" fillId="4" borderId="16" xfId="0" applyFont="1" applyFill="1" applyBorder="1" applyAlignment="1">
      <alignment horizontal="center" vertical="justify" textRotation="90" wrapText="1"/>
    </xf>
    <xf numFmtId="0" fontId="13" fillId="4" borderId="15" xfId="0" applyFont="1" applyFill="1" applyBorder="1" applyAlignment="1">
      <alignment horizontal="center" vertical="justify" textRotation="90" wrapText="1"/>
    </xf>
    <xf numFmtId="0" fontId="13" fillId="4" borderId="16" xfId="0" applyFont="1" applyFill="1" applyBorder="1" applyAlignment="1">
      <alignment horizontal="center" vertical="justify" textRotation="90"/>
    </xf>
    <xf numFmtId="0" fontId="13" fillId="4" borderId="15" xfId="0" applyFont="1" applyFill="1" applyBorder="1" applyAlignment="1">
      <alignment horizontal="center" vertical="justify" textRotation="90"/>
    </xf>
    <xf numFmtId="0" fontId="5" fillId="0" borderId="0" xfId="0" applyFont="1" applyAlignment="1">
      <alignment horizontal="center"/>
    </xf>
    <xf numFmtId="0" fontId="1" fillId="5" borderId="4" xfId="0" applyFont="1" applyFill="1" applyBorder="1" applyAlignment="1">
      <alignment horizontal="center" wrapText="1"/>
    </xf>
    <xf numFmtId="0" fontId="13" fillId="4" borderId="17" xfId="0" applyFont="1" applyFill="1" applyBorder="1" applyAlignment="1">
      <alignment horizontal="center" vertical="center" textRotation="90" wrapText="1"/>
    </xf>
    <xf numFmtId="0" fontId="17" fillId="4" borderId="18" xfId="0" applyFont="1" applyFill="1" applyBorder="1" applyAlignment="1">
      <alignment horizontal="center" vertical="center"/>
    </xf>
    <xf numFmtId="0" fontId="17" fillId="4" borderId="19" xfId="0" applyFont="1" applyFill="1" applyBorder="1" applyAlignment="1">
      <alignment horizontal="center" vertical="center"/>
    </xf>
    <xf numFmtId="0" fontId="17" fillId="4" borderId="20" xfId="0" applyFont="1" applyFill="1" applyBorder="1" applyAlignment="1">
      <alignment horizontal="center" vertical="center"/>
    </xf>
    <xf numFmtId="0" fontId="17" fillId="4" borderId="21" xfId="0" applyFont="1" applyFill="1" applyBorder="1" applyAlignment="1">
      <alignment horizontal="center" vertical="center"/>
    </xf>
    <xf numFmtId="0" fontId="17" fillId="4" borderId="22" xfId="0" applyFont="1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fatos.ahmeti@rks-gov.net" TargetMode="Externa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57"/>
  <sheetViews>
    <sheetView showGridLines="0" tabSelected="1" topLeftCell="E22" workbookViewId="0">
      <selection activeCell="E42" sqref="A42:XFD42"/>
    </sheetView>
  </sheetViews>
  <sheetFormatPr defaultColWidth="9.140625" defaultRowHeight="12.75"/>
  <cols>
    <col min="1" max="1" width="10.42578125" style="4" customWidth="1"/>
    <col min="2" max="2" width="6.5703125" style="4" customWidth="1"/>
    <col min="3" max="5" width="3" style="4" bestFit="1" customWidth="1"/>
    <col min="6" max="6" width="4.28515625" style="4" customWidth="1"/>
    <col min="7" max="7" width="34.140625" style="4" customWidth="1"/>
    <col min="8" max="12" width="11.7109375" style="4" customWidth="1"/>
    <col min="13" max="13" width="11.140625" style="4" customWidth="1"/>
    <col min="14" max="14" width="14.85546875" style="4" customWidth="1"/>
    <col min="15" max="15" width="16.28515625" style="5" customWidth="1"/>
    <col min="16" max="16" width="11.85546875" style="5" customWidth="1"/>
    <col min="17" max="17" width="9.42578125" style="5" customWidth="1"/>
    <col min="18" max="18" width="14.28515625" style="5" customWidth="1"/>
    <col min="19" max="19" width="17.28515625" style="5" customWidth="1"/>
    <col min="20" max="20" width="11.42578125" style="5" customWidth="1"/>
    <col min="21" max="21" width="6.42578125" style="5" customWidth="1"/>
    <col min="22" max="22" width="4.28515625" style="5" customWidth="1"/>
    <col min="23" max="23" width="6.7109375" style="19" customWidth="1"/>
    <col min="24" max="24" width="8.7109375" style="4" customWidth="1"/>
    <col min="25" max="25" width="11" style="4" customWidth="1"/>
    <col min="26" max="16384" width="9.140625" style="4"/>
  </cols>
  <sheetData>
    <row r="1" spans="2:24"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5"/>
      <c r="R1" s="30"/>
      <c r="S1" s="30"/>
      <c r="T1" s="15"/>
      <c r="U1" s="43"/>
      <c r="V1" s="27"/>
    </row>
    <row r="2" spans="2:24" ht="18.75">
      <c r="B2" s="97" t="s">
        <v>58</v>
      </c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31"/>
      <c r="S2" s="31"/>
      <c r="T2" s="16"/>
      <c r="U2" s="44"/>
      <c r="V2" s="28"/>
    </row>
    <row r="3" spans="2:24" ht="26.25" customHeight="1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R3" s="31"/>
      <c r="S3" s="31"/>
      <c r="T3" s="16"/>
      <c r="U3" s="44"/>
      <c r="V3" s="28"/>
      <c r="W3" s="39"/>
      <c r="X3" s="18"/>
    </row>
    <row r="4" spans="2:24" ht="11.25" customHeight="1">
      <c r="G4" s="11"/>
      <c r="H4" s="11"/>
      <c r="I4" s="11"/>
      <c r="J4" s="11"/>
      <c r="K4" s="11"/>
      <c r="L4" s="11"/>
      <c r="M4" s="11"/>
      <c r="N4" s="11"/>
      <c r="O4" s="132"/>
      <c r="P4" s="132"/>
      <c r="Q4" s="132"/>
      <c r="R4" s="132"/>
      <c r="S4" s="132"/>
      <c r="T4" s="132"/>
      <c r="U4" s="132"/>
      <c r="V4" s="132"/>
      <c r="W4" s="132"/>
    </row>
    <row r="5" spans="2:24" ht="20.25" customHeight="1">
      <c r="B5" s="98" t="s">
        <v>14</v>
      </c>
      <c r="C5" s="98"/>
      <c r="D5" s="98"/>
      <c r="E5" s="98"/>
      <c r="F5" s="98"/>
      <c r="G5" s="98"/>
      <c r="H5" s="98"/>
      <c r="I5" s="98"/>
      <c r="J5" s="98"/>
      <c r="K5" s="98"/>
      <c r="L5" s="98"/>
      <c r="M5" s="98"/>
      <c r="N5" s="98"/>
      <c r="O5" s="98"/>
      <c r="P5" s="98"/>
      <c r="Q5" s="98"/>
      <c r="R5" s="55"/>
      <c r="S5" s="55"/>
      <c r="T5" s="55"/>
      <c r="U5" s="55"/>
      <c r="V5" s="55"/>
      <c r="W5" s="55"/>
    </row>
    <row r="6" spans="2:24">
      <c r="B6" s="99" t="s">
        <v>46</v>
      </c>
      <c r="C6" s="99"/>
      <c r="D6" s="99"/>
      <c r="E6" s="99"/>
      <c r="F6" s="99"/>
      <c r="G6" s="99"/>
      <c r="H6" s="99"/>
      <c r="I6" s="99"/>
      <c r="J6" s="99"/>
      <c r="K6" s="99"/>
      <c r="L6" s="99"/>
      <c r="M6" s="99"/>
      <c r="N6" s="99"/>
      <c r="O6" s="99"/>
      <c r="P6" s="99"/>
      <c r="Q6" s="99"/>
      <c r="R6" s="33"/>
      <c r="S6" s="33"/>
      <c r="T6" s="14"/>
      <c r="U6" s="33"/>
      <c r="V6" s="26"/>
    </row>
    <row r="7" spans="2:24">
      <c r="G7" s="7"/>
      <c r="H7" s="7"/>
      <c r="I7" s="7"/>
      <c r="J7" s="7"/>
      <c r="K7" s="7"/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2:24" ht="30" customHeight="1">
      <c r="B8" s="133" t="s">
        <v>2</v>
      </c>
      <c r="C8" s="133"/>
      <c r="D8" s="133"/>
      <c r="E8" s="133"/>
      <c r="F8" s="133"/>
      <c r="G8" s="58" t="s">
        <v>144</v>
      </c>
      <c r="H8" s="29"/>
      <c r="I8" s="29"/>
      <c r="J8" s="29"/>
      <c r="K8" s="29"/>
      <c r="O8" s="56" t="s">
        <v>13</v>
      </c>
      <c r="P8" s="57">
        <v>2017</v>
      </c>
      <c r="Q8" s="17"/>
      <c r="R8" s="17"/>
      <c r="S8" s="17"/>
      <c r="T8" s="17"/>
      <c r="U8" s="17"/>
      <c r="V8" s="17"/>
    </row>
    <row r="9" spans="2:24" ht="15.75" customHeight="1"/>
    <row r="10" spans="2:24" ht="15.75" customHeight="1">
      <c r="B10" s="101" t="s">
        <v>3</v>
      </c>
      <c r="C10" s="101"/>
      <c r="D10" s="101"/>
      <c r="E10" s="101"/>
      <c r="F10" s="101"/>
      <c r="G10" s="101"/>
      <c r="H10" s="101"/>
      <c r="I10" s="2"/>
      <c r="J10" s="2"/>
      <c r="K10" s="2"/>
      <c r="L10" s="2"/>
      <c r="M10" s="2"/>
      <c r="N10" s="2"/>
      <c r="O10" s="3"/>
      <c r="P10" s="3"/>
      <c r="Q10" s="3"/>
    </row>
    <row r="11" spans="2:24" ht="6" customHeight="1"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3"/>
      <c r="P11" s="3"/>
      <c r="Q11" s="3"/>
    </row>
    <row r="12" spans="2:24" ht="18.75" customHeight="1">
      <c r="B12" s="102" t="s">
        <v>22</v>
      </c>
      <c r="C12" s="103"/>
      <c r="D12" s="103"/>
      <c r="E12" s="103"/>
      <c r="F12" s="103"/>
      <c r="G12" s="103"/>
      <c r="H12" s="104"/>
      <c r="I12" s="94" t="s">
        <v>51</v>
      </c>
      <c r="J12" s="94"/>
      <c r="K12" s="94"/>
      <c r="L12" s="94"/>
      <c r="M12" s="94"/>
      <c r="N12" s="94"/>
      <c r="O12" s="94"/>
      <c r="P12" s="94"/>
      <c r="Q12" s="94"/>
    </row>
    <row r="13" spans="2:24" ht="18.75" customHeight="1">
      <c r="B13" s="102" t="s">
        <v>26</v>
      </c>
      <c r="C13" s="103"/>
      <c r="D13" s="103"/>
      <c r="E13" s="103"/>
      <c r="F13" s="103"/>
      <c r="G13" s="103"/>
      <c r="H13" s="104"/>
      <c r="I13" s="105" t="s">
        <v>6</v>
      </c>
      <c r="J13" s="105"/>
      <c r="K13" s="105"/>
      <c r="L13" s="93" t="s">
        <v>4</v>
      </c>
      <c r="M13" s="93"/>
      <c r="N13" s="93"/>
      <c r="O13" s="93" t="s">
        <v>5</v>
      </c>
      <c r="P13" s="93"/>
      <c r="Q13" s="93"/>
    </row>
    <row r="14" spans="2:24" ht="18.75" customHeight="1">
      <c r="B14" s="102" t="s">
        <v>15</v>
      </c>
      <c r="C14" s="103"/>
      <c r="D14" s="103"/>
      <c r="E14" s="103"/>
      <c r="F14" s="103"/>
      <c r="G14" s="103"/>
      <c r="H14" s="104"/>
      <c r="I14" s="95">
        <v>654</v>
      </c>
      <c r="J14" s="95"/>
      <c r="K14" s="95"/>
      <c r="L14" s="95"/>
      <c r="M14" s="95"/>
      <c r="N14" s="95"/>
      <c r="O14" s="95"/>
      <c r="P14" s="95"/>
      <c r="Q14" s="95"/>
    </row>
    <row r="15" spans="2:24" ht="18.75" customHeight="1">
      <c r="B15" s="102" t="s">
        <v>29</v>
      </c>
      <c r="C15" s="103"/>
      <c r="D15" s="103"/>
      <c r="E15" s="103"/>
      <c r="F15" s="103"/>
      <c r="G15" s="103"/>
      <c r="H15" s="104"/>
      <c r="I15" s="94" t="s">
        <v>52</v>
      </c>
      <c r="J15" s="94"/>
      <c r="K15" s="94"/>
      <c r="L15" s="94"/>
      <c r="M15" s="94"/>
      <c r="N15" s="94"/>
      <c r="O15" s="94"/>
      <c r="P15" s="94"/>
      <c r="Q15" s="94"/>
    </row>
    <row r="16" spans="2:24" ht="18.75" customHeight="1">
      <c r="B16" s="102" t="s">
        <v>28</v>
      </c>
      <c r="C16" s="103"/>
      <c r="D16" s="103"/>
      <c r="E16" s="103"/>
      <c r="F16" s="103"/>
      <c r="G16" s="103"/>
      <c r="H16" s="104"/>
      <c r="I16" s="94" t="s">
        <v>53</v>
      </c>
      <c r="J16" s="94"/>
      <c r="K16" s="94"/>
      <c r="L16" s="94"/>
      <c r="M16" s="94"/>
      <c r="N16" s="94"/>
      <c r="O16" s="94"/>
      <c r="P16" s="94"/>
      <c r="Q16" s="94"/>
    </row>
    <row r="17" spans="1:26" ht="18.75" customHeight="1">
      <c r="B17" s="102" t="s">
        <v>24</v>
      </c>
      <c r="C17" s="103"/>
      <c r="D17" s="103"/>
      <c r="E17" s="103"/>
      <c r="F17" s="103"/>
      <c r="G17" s="103"/>
      <c r="H17" s="104"/>
      <c r="I17" s="94" t="s">
        <v>54</v>
      </c>
      <c r="J17" s="94"/>
      <c r="K17" s="94"/>
      <c r="L17" s="94"/>
      <c r="M17" s="94"/>
      <c r="N17" s="94"/>
      <c r="O17" s="94"/>
      <c r="P17" s="94"/>
      <c r="Q17" s="94"/>
    </row>
    <row r="18" spans="1:26" ht="18.75" customHeight="1">
      <c r="B18" s="102" t="s">
        <v>23</v>
      </c>
      <c r="C18" s="103"/>
      <c r="D18" s="103"/>
      <c r="E18" s="103"/>
      <c r="F18" s="103"/>
      <c r="G18" s="103"/>
      <c r="H18" s="104"/>
      <c r="I18" s="94" t="s">
        <v>55</v>
      </c>
      <c r="J18" s="94"/>
      <c r="K18" s="94"/>
      <c r="L18" s="94"/>
      <c r="M18" s="94"/>
      <c r="N18" s="94"/>
      <c r="O18" s="94"/>
      <c r="P18" s="94"/>
      <c r="Q18" s="94"/>
    </row>
    <row r="19" spans="1:26" ht="18.75" customHeight="1">
      <c r="B19" s="102" t="s">
        <v>25</v>
      </c>
      <c r="C19" s="103"/>
      <c r="D19" s="103"/>
      <c r="E19" s="103"/>
      <c r="F19" s="103"/>
      <c r="G19" s="103"/>
      <c r="H19" s="104"/>
      <c r="I19" s="106" t="s">
        <v>56</v>
      </c>
      <c r="J19" s="94"/>
      <c r="K19" s="94"/>
      <c r="L19" s="94"/>
      <c r="M19" s="94"/>
      <c r="N19" s="94"/>
      <c r="O19" s="94"/>
      <c r="P19" s="94"/>
      <c r="Q19" s="94"/>
    </row>
    <row r="20" spans="1:26" ht="18.75" customHeight="1">
      <c r="B20" s="102" t="s">
        <v>27</v>
      </c>
      <c r="C20" s="103"/>
      <c r="D20" s="103"/>
      <c r="E20" s="103"/>
      <c r="F20" s="103"/>
      <c r="G20" s="103"/>
      <c r="H20" s="104"/>
      <c r="I20" s="94" t="s">
        <v>57</v>
      </c>
      <c r="J20" s="94"/>
      <c r="K20" s="94"/>
      <c r="L20" s="94"/>
      <c r="M20" s="94"/>
      <c r="N20" s="94"/>
      <c r="O20" s="94"/>
      <c r="P20" s="94"/>
      <c r="Q20" s="94"/>
    </row>
    <row r="21" spans="1:26" ht="15.75" customHeight="1"/>
    <row r="22" spans="1:26" ht="15.75">
      <c r="B22" s="100" t="s">
        <v>1</v>
      </c>
      <c r="C22" s="100"/>
      <c r="D22" s="100"/>
      <c r="E22" s="100"/>
      <c r="F22" s="100"/>
      <c r="G22" s="100"/>
      <c r="H22" s="100"/>
      <c r="I22" s="52"/>
      <c r="J22" s="52"/>
      <c r="K22" s="52"/>
      <c r="L22" s="52"/>
      <c r="M22" s="52"/>
      <c r="N22" s="52"/>
      <c r="O22" s="52"/>
      <c r="P22" s="52"/>
      <c r="Q22" s="52"/>
      <c r="R22" s="32"/>
      <c r="S22" s="32"/>
      <c r="T22" s="10"/>
      <c r="U22" s="45"/>
      <c r="V22" s="25"/>
    </row>
    <row r="23" spans="1:26" ht="6" customHeight="1" thickBot="1">
      <c r="B23" s="10"/>
      <c r="C23" s="10"/>
      <c r="D23" s="10"/>
      <c r="E23" s="10"/>
      <c r="F23" s="10"/>
      <c r="G23" s="10"/>
      <c r="H23" s="24"/>
      <c r="I23" s="25"/>
      <c r="J23" s="32"/>
      <c r="K23" s="45"/>
      <c r="L23" s="10"/>
      <c r="M23" s="25"/>
      <c r="N23" s="25"/>
      <c r="O23" s="10"/>
      <c r="P23" s="10"/>
      <c r="Q23" s="10"/>
      <c r="R23" s="32"/>
      <c r="S23" s="32"/>
      <c r="T23" s="10"/>
      <c r="U23" s="45"/>
      <c r="V23" s="25"/>
    </row>
    <row r="24" spans="1:26" ht="15.75" customHeight="1" thickTop="1">
      <c r="A24" s="108" t="s">
        <v>17</v>
      </c>
      <c r="B24" s="107" t="s">
        <v>7</v>
      </c>
      <c r="C24" s="107"/>
      <c r="D24" s="107"/>
      <c r="E24" s="107"/>
      <c r="F24" s="90" t="s">
        <v>12</v>
      </c>
      <c r="G24" s="121" t="s">
        <v>0</v>
      </c>
      <c r="H24" s="90" t="s">
        <v>32</v>
      </c>
      <c r="I24" s="90" t="s">
        <v>33</v>
      </c>
      <c r="J24" s="90" t="s">
        <v>43</v>
      </c>
      <c r="K24" s="90" t="s">
        <v>34</v>
      </c>
      <c r="L24" s="90" t="s">
        <v>35</v>
      </c>
      <c r="M24" s="90" t="s">
        <v>45</v>
      </c>
      <c r="N24" s="90" t="s">
        <v>9</v>
      </c>
      <c r="O24" s="90" t="s">
        <v>38</v>
      </c>
      <c r="P24" s="90" t="s">
        <v>39</v>
      </c>
      <c r="Q24" s="90" t="s">
        <v>40</v>
      </c>
      <c r="R24" s="90" t="s">
        <v>37</v>
      </c>
      <c r="S24" s="112" t="s">
        <v>31</v>
      </c>
      <c r="T24" s="112" t="s">
        <v>42</v>
      </c>
      <c r="U24" s="134" t="s">
        <v>41</v>
      </c>
      <c r="V24" s="135"/>
      <c r="W24" s="115" t="s">
        <v>36</v>
      </c>
      <c r="X24" s="108" t="s">
        <v>18</v>
      </c>
      <c r="Y24" s="108" t="s">
        <v>30</v>
      </c>
    </row>
    <row r="25" spans="1:26" ht="56.25" customHeight="1" thickBot="1">
      <c r="A25" s="125"/>
      <c r="B25" s="127" t="s">
        <v>16</v>
      </c>
      <c r="C25" s="128" t="s">
        <v>10</v>
      </c>
      <c r="D25" s="130" t="s">
        <v>11</v>
      </c>
      <c r="E25" s="130" t="s">
        <v>8</v>
      </c>
      <c r="F25" s="91"/>
      <c r="G25" s="122"/>
      <c r="H25" s="91"/>
      <c r="I25" s="91"/>
      <c r="J25" s="91"/>
      <c r="K25" s="91"/>
      <c r="L25" s="91"/>
      <c r="M25" s="91"/>
      <c r="N25" s="91"/>
      <c r="O25" s="91"/>
      <c r="P25" s="91"/>
      <c r="Q25" s="91"/>
      <c r="R25" s="91"/>
      <c r="S25" s="113"/>
      <c r="T25" s="113"/>
      <c r="U25" s="136"/>
      <c r="V25" s="137"/>
      <c r="W25" s="91"/>
      <c r="X25" s="109"/>
      <c r="Y25" s="109"/>
    </row>
    <row r="26" spans="1:26" s="6" customFormat="1" ht="162.75" customHeight="1" thickTop="1" thickBot="1">
      <c r="A26" s="59" t="s">
        <v>19</v>
      </c>
      <c r="B26" s="116"/>
      <c r="C26" s="129"/>
      <c r="D26" s="131"/>
      <c r="E26" s="131"/>
      <c r="F26" s="96"/>
      <c r="G26" s="123"/>
      <c r="H26" s="92"/>
      <c r="I26" s="92"/>
      <c r="J26" s="92"/>
      <c r="K26" s="92"/>
      <c r="L26" s="92"/>
      <c r="M26" s="92"/>
      <c r="N26" s="96"/>
      <c r="O26" s="96"/>
      <c r="P26" s="96"/>
      <c r="Q26" s="96"/>
      <c r="R26" s="96"/>
      <c r="S26" s="114"/>
      <c r="T26" s="114"/>
      <c r="U26" s="138"/>
      <c r="V26" s="139"/>
      <c r="W26" s="116"/>
      <c r="X26" s="60" t="s">
        <v>20</v>
      </c>
      <c r="Y26" s="60" t="s">
        <v>21</v>
      </c>
    </row>
    <row r="27" spans="1:26" s="9" customFormat="1" ht="13.5" customHeight="1" thickTop="1" thickBot="1">
      <c r="A27" s="63">
        <v>1</v>
      </c>
      <c r="B27" s="63">
        <v>2</v>
      </c>
      <c r="C27" s="63">
        <v>3</v>
      </c>
      <c r="D27" s="63">
        <v>4</v>
      </c>
      <c r="E27" s="63">
        <v>5</v>
      </c>
      <c r="F27" s="63">
        <v>6</v>
      </c>
      <c r="G27" s="63">
        <v>7</v>
      </c>
      <c r="H27" s="61">
        <v>8</v>
      </c>
      <c r="I27" s="61">
        <v>9</v>
      </c>
      <c r="J27" s="61">
        <v>10</v>
      </c>
      <c r="K27" s="61">
        <v>11</v>
      </c>
      <c r="L27" s="61">
        <v>12</v>
      </c>
      <c r="M27" s="61">
        <v>13</v>
      </c>
      <c r="N27" s="61">
        <v>14</v>
      </c>
      <c r="O27" s="61">
        <v>15</v>
      </c>
      <c r="P27" s="61">
        <v>16</v>
      </c>
      <c r="Q27" s="61">
        <v>17</v>
      </c>
      <c r="R27" s="61">
        <v>18</v>
      </c>
      <c r="S27" s="61">
        <v>19</v>
      </c>
      <c r="T27" s="61">
        <v>20</v>
      </c>
      <c r="U27" s="117">
        <v>21</v>
      </c>
      <c r="V27" s="118"/>
      <c r="W27" s="62">
        <v>22</v>
      </c>
      <c r="X27" s="61">
        <v>23</v>
      </c>
      <c r="Y27" s="63">
        <v>24</v>
      </c>
      <c r="Z27" s="35"/>
    </row>
    <row r="28" spans="1:26" s="9" customFormat="1" ht="40.5" thickTop="1" thickBot="1">
      <c r="A28" s="82">
        <v>2</v>
      </c>
      <c r="B28" s="83">
        <v>3</v>
      </c>
      <c r="C28" s="84">
        <v>5</v>
      </c>
      <c r="D28" s="84">
        <v>2</v>
      </c>
      <c r="E28" s="84">
        <v>1</v>
      </c>
      <c r="F28" s="76">
        <v>45</v>
      </c>
      <c r="G28" s="75" t="s">
        <v>59</v>
      </c>
      <c r="H28" s="74" t="s">
        <v>60</v>
      </c>
      <c r="I28" s="34" t="s">
        <v>60</v>
      </c>
      <c r="J28" s="34" t="s">
        <v>61</v>
      </c>
      <c r="K28" s="34" t="s">
        <v>62</v>
      </c>
      <c r="L28" s="36" t="s">
        <v>63</v>
      </c>
      <c r="M28" s="36" t="s">
        <v>64</v>
      </c>
      <c r="N28" s="53">
        <v>60000</v>
      </c>
      <c r="O28" s="54">
        <v>60000</v>
      </c>
      <c r="P28" s="54">
        <v>0</v>
      </c>
      <c r="Q28" s="54">
        <v>0</v>
      </c>
      <c r="R28" s="54">
        <v>60000</v>
      </c>
      <c r="S28" s="47" t="s">
        <v>65</v>
      </c>
      <c r="T28" s="73">
        <v>1</v>
      </c>
      <c r="U28" s="73">
        <v>9</v>
      </c>
      <c r="V28" s="49">
        <v>5</v>
      </c>
      <c r="W28" s="50">
        <v>0</v>
      </c>
      <c r="X28" s="48">
        <v>1</v>
      </c>
      <c r="Y28" s="51">
        <v>1</v>
      </c>
      <c r="Z28" s="35"/>
    </row>
    <row r="29" spans="1:26" s="9" customFormat="1" ht="32.25" thickBot="1">
      <c r="A29" s="82">
        <v>2</v>
      </c>
      <c r="B29" s="83">
        <v>5</v>
      </c>
      <c r="C29" s="84">
        <v>1</v>
      </c>
      <c r="D29" s="84">
        <v>4</v>
      </c>
      <c r="E29" s="84">
        <v>7</v>
      </c>
      <c r="F29" s="76">
        <v>33</v>
      </c>
      <c r="G29" s="75" t="s">
        <v>66</v>
      </c>
      <c r="H29" s="74" t="s">
        <v>83</v>
      </c>
      <c r="I29" s="34" t="s">
        <v>84</v>
      </c>
      <c r="J29" s="34" t="s">
        <v>47</v>
      </c>
      <c r="K29" s="34" t="s">
        <v>85</v>
      </c>
      <c r="L29" s="36" t="s">
        <v>85</v>
      </c>
      <c r="M29" s="36" t="s">
        <v>86</v>
      </c>
      <c r="N29" s="53">
        <v>500</v>
      </c>
      <c r="O29" s="54">
        <v>377.6</v>
      </c>
      <c r="P29" s="54">
        <v>0</v>
      </c>
      <c r="Q29" s="54">
        <v>0</v>
      </c>
      <c r="R29" s="54">
        <v>377.6</v>
      </c>
      <c r="S29" s="47" t="s">
        <v>87</v>
      </c>
      <c r="T29" s="73">
        <v>1</v>
      </c>
      <c r="U29" s="73">
        <v>3</v>
      </c>
      <c r="V29" s="49">
        <v>3</v>
      </c>
      <c r="W29" s="50">
        <v>0</v>
      </c>
      <c r="X29" s="37">
        <v>1</v>
      </c>
      <c r="Y29" s="51">
        <v>1</v>
      </c>
      <c r="Z29" s="35"/>
    </row>
    <row r="30" spans="1:26" s="9" customFormat="1" ht="32.25" thickBot="1">
      <c r="A30" s="82">
        <v>3</v>
      </c>
      <c r="B30" s="83">
        <v>6</v>
      </c>
      <c r="C30" s="84">
        <v>1</v>
      </c>
      <c r="D30" s="84">
        <v>2</v>
      </c>
      <c r="E30" s="84">
        <v>1</v>
      </c>
      <c r="F30" s="76">
        <v>93</v>
      </c>
      <c r="G30" s="75" t="s">
        <v>67</v>
      </c>
      <c r="H30" s="74" t="s">
        <v>98</v>
      </c>
      <c r="I30" s="34" t="s">
        <v>99</v>
      </c>
      <c r="J30" s="34" t="s">
        <v>61</v>
      </c>
      <c r="K30" s="34" t="s">
        <v>62</v>
      </c>
      <c r="L30" s="36" t="s">
        <v>100</v>
      </c>
      <c r="M30" s="36" t="s">
        <v>101</v>
      </c>
      <c r="N30" s="53">
        <v>6374</v>
      </c>
      <c r="O30" s="54">
        <v>5980</v>
      </c>
      <c r="P30" s="54">
        <v>0</v>
      </c>
      <c r="Q30" s="54">
        <v>0</v>
      </c>
      <c r="R30" s="54">
        <v>5980</v>
      </c>
      <c r="S30" s="47" t="s">
        <v>97</v>
      </c>
      <c r="T30" s="73">
        <v>1</v>
      </c>
      <c r="U30" s="73">
        <v>9</v>
      </c>
      <c r="V30" s="49">
        <v>1</v>
      </c>
      <c r="W30" s="50">
        <v>0</v>
      </c>
      <c r="X30" s="37">
        <v>1</v>
      </c>
      <c r="Y30" s="51">
        <v>1</v>
      </c>
      <c r="Z30" s="35"/>
    </row>
    <row r="31" spans="1:26" s="9" customFormat="1" ht="32.25" thickBot="1">
      <c r="A31" s="82">
        <v>3</v>
      </c>
      <c r="B31" s="83">
        <v>7</v>
      </c>
      <c r="C31" s="84">
        <v>1</v>
      </c>
      <c r="D31" s="84">
        <v>3</v>
      </c>
      <c r="E31" s="84">
        <v>6</v>
      </c>
      <c r="F31" s="89">
        <v>93</v>
      </c>
      <c r="G31" s="75" t="s">
        <v>68</v>
      </c>
      <c r="H31" s="74" t="s">
        <v>61</v>
      </c>
      <c r="I31" s="34" t="s">
        <v>61</v>
      </c>
      <c r="J31" s="34" t="s">
        <v>94</v>
      </c>
      <c r="K31" s="34" t="s">
        <v>49</v>
      </c>
      <c r="L31" s="36" t="s">
        <v>95</v>
      </c>
      <c r="M31" s="36" t="s">
        <v>96</v>
      </c>
      <c r="N31" s="53">
        <v>6900</v>
      </c>
      <c r="O31" s="54">
        <v>8605</v>
      </c>
      <c r="P31" s="54">
        <v>0</v>
      </c>
      <c r="Q31" s="54">
        <v>0</v>
      </c>
      <c r="R31" s="54">
        <v>8605</v>
      </c>
      <c r="S31" s="47" t="s">
        <v>97</v>
      </c>
      <c r="T31" s="73">
        <v>1</v>
      </c>
      <c r="U31" s="73">
        <v>9</v>
      </c>
      <c r="V31" s="49">
        <v>1</v>
      </c>
      <c r="W31" s="50">
        <v>0</v>
      </c>
      <c r="X31" s="37">
        <v>1</v>
      </c>
      <c r="Y31" s="51">
        <v>1</v>
      </c>
      <c r="Z31" s="35"/>
    </row>
    <row r="32" spans="1:26" s="9" customFormat="1" ht="32.25" thickBot="1">
      <c r="A32" s="82">
        <v>2</v>
      </c>
      <c r="B32" s="83">
        <v>8</v>
      </c>
      <c r="C32" s="84">
        <v>1</v>
      </c>
      <c r="D32" s="84">
        <v>4</v>
      </c>
      <c r="E32" s="84">
        <v>7</v>
      </c>
      <c r="F32" s="76">
        <v>21</v>
      </c>
      <c r="G32" s="75" t="s">
        <v>69</v>
      </c>
      <c r="H32" s="74" t="s">
        <v>79</v>
      </c>
      <c r="I32" s="34" t="s">
        <v>78</v>
      </c>
      <c r="J32" s="34" t="s">
        <v>47</v>
      </c>
      <c r="K32" s="34" t="s">
        <v>80</v>
      </c>
      <c r="L32" s="36" t="s">
        <v>80</v>
      </c>
      <c r="M32" s="36" t="s">
        <v>81</v>
      </c>
      <c r="N32" s="53">
        <v>1000</v>
      </c>
      <c r="O32" s="54">
        <v>919.5</v>
      </c>
      <c r="P32" s="54">
        <v>0</v>
      </c>
      <c r="Q32" s="54">
        <v>0</v>
      </c>
      <c r="R32" s="54">
        <v>919.5</v>
      </c>
      <c r="S32" s="47" t="s">
        <v>82</v>
      </c>
      <c r="T32" s="73">
        <v>1</v>
      </c>
      <c r="U32" s="73">
        <v>3</v>
      </c>
      <c r="V32" s="49">
        <v>3</v>
      </c>
      <c r="W32" s="50">
        <v>0</v>
      </c>
      <c r="X32" s="37">
        <v>1</v>
      </c>
      <c r="Y32" s="51">
        <v>1</v>
      </c>
      <c r="Z32" s="35"/>
    </row>
    <row r="33" spans="1:26" s="9" customFormat="1" ht="39.75" thickBot="1">
      <c r="A33" s="82">
        <v>2</v>
      </c>
      <c r="B33" s="83">
        <v>9</v>
      </c>
      <c r="C33" s="84">
        <v>5</v>
      </c>
      <c r="D33" s="84">
        <v>2</v>
      </c>
      <c r="E33" s="84">
        <v>1</v>
      </c>
      <c r="F33" s="76">
        <v>45</v>
      </c>
      <c r="G33" s="75" t="s">
        <v>70</v>
      </c>
      <c r="H33" s="74" t="s">
        <v>134</v>
      </c>
      <c r="I33" s="34" t="s">
        <v>94</v>
      </c>
      <c r="J33" s="34" t="s">
        <v>135</v>
      </c>
      <c r="K33" s="34" t="s">
        <v>89</v>
      </c>
      <c r="L33" s="36" t="s">
        <v>137</v>
      </c>
      <c r="M33" s="36" t="s">
        <v>133</v>
      </c>
      <c r="N33" s="53">
        <v>50000</v>
      </c>
      <c r="O33" s="54">
        <v>45845.55</v>
      </c>
      <c r="P33" s="54">
        <v>0</v>
      </c>
      <c r="Q33" s="54">
        <v>0</v>
      </c>
      <c r="R33" s="54">
        <v>45845.55</v>
      </c>
      <c r="S33" s="47" t="s">
        <v>136</v>
      </c>
      <c r="T33" s="73">
        <v>1</v>
      </c>
      <c r="U33" s="73">
        <v>10</v>
      </c>
      <c r="V33" s="49">
        <v>6</v>
      </c>
      <c r="W33" s="50">
        <v>0</v>
      </c>
      <c r="X33" s="37">
        <v>1</v>
      </c>
      <c r="Y33" s="51">
        <v>1</v>
      </c>
      <c r="Z33" s="35"/>
    </row>
    <row r="34" spans="1:26" s="9" customFormat="1" ht="32.25" thickBot="1">
      <c r="A34" s="82">
        <v>1</v>
      </c>
      <c r="B34" s="83">
        <v>10</v>
      </c>
      <c r="C34" s="84">
        <v>1</v>
      </c>
      <c r="D34" s="84">
        <v>2</v>
      </c>
      <c r="E34" s="84">
        <v>1</v>
      </c>
      <c r="F34" s="76">
        <v>93</v>
      </c>
      <c r="G34" s="75" t="s">
        <v>71</v>
      </c>
      <c r="H34" s="74" t="s">
        <v>122</v>
      </c>
      <c r="I34" s="34" t="s">
        <v>85</v>
      </c>
      <c r="J34" s="34" t="s">
        <v>96</v>
      </c>
      <c r="K34" s="34" t="s">
        <v>123</v>
      </c>
      <c r="L34" s="36" t="s">
        <v>124</v>
      </c>
      <c r="M34" s="36" t="s">
        <v>125</v>
      </c>
      <c r="N34" s="53">
        <v>40820</v>
      </c>
      <c r="O34" s="54">
        <v>35992.36</v>
      </c>
      <c r="P34" s="54">
        <v>0</v>
      </c>
      <c r="Q34" s="54">
        <v>0</v>
      </c>
      <c r="R34" s="54">
        <v>21950.66</v>
      </c>
      <c r="S34" s="47" t="s">
        <v>126</v>
      </c>
      <c r="T34" s="73">
        <v>1</v>
      </c>
      <c r="U34" s="73">
        <v>12</v>
      </c>
      <c r="V34" s="49">
        <v>2</v>
      </c>
      <c r="W34" s="50">
        <v>0</v>
      </c>
      <c r="X34" s="37">
        <v>1</v>
      </c>
      <c r="Y34" s="51">
        <v>1</v>
      </c>
      <c r="Z34" s="35"/>
    </row>
    <row r="35" spans="1:26" s="9" customFormat="1" ht="32.25" thickBot="1">
      <c r="A35" s="82">
        <v>1</v>
      </c>
      <c r="B35" s="83">
        <v>13</v>
      </c>
      <c r="C35" s="84">
        <v>5</v>
      </c>
      <c r="D35" s="84">
        <v>2</v>
      </c>
      <c r="E35" s="84">
        <v>1</v>
      </c>
      <c r="F35" s="76">
        <v>45</v>
      </c>
      <c r="G35" s="75" t="s">
        <v>72</v>
      </c>
      <c r="H35" s="74" t="s">
        <v>134</v>
      </c>
      <c r="I35" s="34" t="s">
        <v>101</v>
      </c>
      <c r="J35" s="34" t="s">
        <v>135</v>
      </c>
      <c r="K35" s="34" t="s">
        <v>89</v>
      </c>
      <c r="L35" s="36" t="s">
        <v>137</v>
      </c>
      <c r="M35" s="36" t="s">
        <v>143</v>
      </c>
      <c r="N35" s="53">
        <v>63000</v>
      </c>
      <c r="O35" s="54">
        <v>50979.91</v>
      </c>
      <c r="P35" s="54">
        <v>0</v>
      </c>
      <c r="Q35" s="54">
        <v>0</v>
      </c>
      <c r="R35" s="54">
        <v>48157.62</v>
      </c>
      <c r="S35" s="47" t="s">
        <v>142</v>
      </c>
      <c r="T35" s="73">
        <v>1</v>
      </c>
      <c r="U35" s="73">
        <v>11</v>
      </c>
      <c r="V35" s="49">
        <v>4</v>
      </c>
      <c r="W35" s="50">
        <v>0</v>
      </c>
      <c r="X35" s="37">
        <v>1</v>
      </c>
      <c r="Y35" s="51">
        <v>1</v>
      </c>
      <c r="Z35" s="35"/>
    </row>
    <row r="36" spans="1:26" s="9" customFormat="1" ht="32.25" thickBot="1">
      <c r="A36" s="82">
        <v>2</v>
      </c>
      <c r="B36" s="83">
        <v>15</v>
      </c>
      <c r="C36" s="84">
        <v>1</v>
      </c>
      <c r="D36" s="84">
        <v>2</v>
      </c>
      <c r="E36" s="84">
        <v>1</v>
      </c>
      <c r="F36" s="76">
        <v>93</v>
      </c>
      <c r="G36" s="75" t="s">
        <v>73</v>
      </c>
      <c r="H36" s="74" t="s">
        <v>127</v>
      </c>
      <c r="I36" s="34" t="s">
        <v>128</v>
      </c>
      <c r="J36" s="34" t="s">
        <v>88</v>
      </c>
      <c r="K36" s="34" t="s">
        <v>129</v>
      </c>
      <c r="L36" s="36" t="s">
        <v>130</v>
      </c>
      <c r="M36" s="36" t="s">
        <v>131</v>
      </c>
      <c r="N36" s="53">
        <v>10000</v>
      </c>
      <c r="O36" s="54">
        <v>10000</v>
      </c>
      <c r="P36" s="54">
        <v>0</v>
      </c>
      <c r="Q36" s="54">
        <v>0</v>
      </c>
      <c r="R36" s="54">
        <v>9692</v>
      </c>
      <c r="S36" s="47" t="s">
        <v>132</v>
      </c>
      <c r="T36" s="73">
        <v>1</v>
      </c>
      <c r="U36" s="73">
        <v>11</v>
      </c>
      <c r="V36" s="49">
        <v>4</v>
      </c>
      <c r="W36" s="50">
        <v>0</v>
      </c>
      <c r="X36" s="37">
        <v>1</v>
      </c>
      <c r="Y36" s="51">
        <v>1</v>
      </c>
      <c r="Z36" s="35"/>
    </row>
    <row r="37" spans="1:26" s="9" customFormat="1" ht="32.25" thickBot="1">
      <c r="A37" s="82">
        <v>2</v>
      </c>
      <c r="B37" s="83">
        <v>16</v>
      </c>
      <c r="C37" s="84">
        <v>5</v>
      </c>
      <c r="D37" s="84">
        <v>2</v>
      </c>
      <c r="E37" s="84">
        <v>1</v>
      </c>
      <c r="F37" s="76">
        <v>45</v>
      </c>
      <c r="G37" s="75" t="s">
        <v>74</v>
      </c>
      <c r="H37" s="74" t="s">
        <v>138</v>
      </c>
      <c r="I37" s="34" t="s">
        <v>117</v>
      </c>
      <c r="J37" s="34" t="s">
        <v>118</v>
      </c>
      <c r="K37" s="34" t="s">
        <v>139</v>
      </c>
      <c r="L37" s="36" t="s">
        <v>140</v>
      </c>
      <c r="M37" s="36" t="s">
        <v>91</v>
      </c>
      <c r="N37" s="53">
        <v>40000</v>
      </c>
      <c r="O37" s="54">
        <v>34180.06</v>
      </c>
      <c r="P37" s="54">
        <v>0</v>
      </c>
      <c r="Q37" s="54">
        <v>0</v>
      </c>
      <c r="R37" s="54">
        <v>34180.06</v>
      </c>
      <c r="S37" s="46" t="s">
        <v>141</v>
      </c>
      <c r="T37" s="73">
        <v>1</v>
      </c>
      <c r="U37" s="73">
        <v>16</v>
      </c>
      <c r="V37" s="49">
        <v>8</v>
      </c>
      <c r="W37" s="50">
        <v>0</v>
      </c>
      <c r="X37" s="37">
        <v>1</v>
      </c>
      <c r="Y37" s="51">
        <v>1</v>
      </c>
      <c r="Z37" s="35"/>
    </row>
    <row r="38" spans="1:26" s="9" customFormat="1" ht="48" thickBot="1">
      <c r="A38" s="82">
        <v>2</v>
      </c>
      <c r="B38" s="83">
        <v>17</v>
      </c>
      <c r="C38" s="84">
        <v>1</v>
      </c>
      <c r="D38" s="84">
        <v>2</v>
      </c>
      <c r="E38" s="84">
        <v>1</v>
      </c>
      <c r="F38" s="76">
        <v>29</v>
      </c>
      <c r="G38" s="75" t="s">
        <v>75</v>
      </c>
      <c r="H38" s="74" t="s">
        <v>117</v>
      </c>
      <c r="I38" s="34" t="s">
        <v>93</v>
      </c>
      <c r="J38" s="34" t="s">
        <v>118</v>
      </c>
      <c r="K38" s="34" t="s">
        <v>119</v>
      </c>
      <c r="L38" s="36" t="s">
        <v>120</v>
      </c>
      <c r="M38" s="36" t="s">
        <v>121</v>
      </c>
      <c r="N38" s="53">
        <v>59726</v>
      </c>
      <c r="O38" s="54">
        <v>59699</v>
      </c>
      <c r="P38" s="54">
        <v>0</v>
      </c>
      <c r="Q38" s="54">
        <v>0</v>
      </c>
      <c r="R38" s="54">
        <v>59699</v>
      </c>
      <c r="S38" s="47" t="s">
        <v>48</v>
      </c>
      <c r="T38" s="73">
        <v>1</v>
      </c>
      <c r="U38" s="73">
        <v>10</v>
      </c>
      <c r="V38" s="49">
        <v>1</v>
      </c>
      <c r="W38" s="50">
        <v>0</v>
      </c>
      <c r="X38" s="37">
        <v>1</v>
      </c>
      <c r="Y38" s="51">
        <v>1</v>
      </c>
      <c r="Z38" s="35"/>
    </row>
    <row r="39" spans="1:26" s="9" customFormat="1" ht="39.75" thickBot="1">
      <c r="A39" s="82">
        <v>2</v>
      </c>
      <c r="B39" s="83">
        <v>18</v>
      </c>
      <c r="C39" s="84">
        <v>1</v>
      </c>
      <c r="D39" s="84">
        <v>2</v>
      </c>
      <c r="E39" s="84">
        <v>1</v>
      </c>
      <c r="F39" s="76">
        <v>29</v>
      </c>
      <c r="G39" s="75" t="s">
        <v>76</v>
      </c>
      <c r="H39" s="74" t="s">
        <v>112</v>
      </c>
      <c r="I39" s="34" t="s">
        <v>113</v>
      </c>
      <c r="J39" s="34" t="s">
        <v>107</v>
      </c>
      <c r="K39" s="34" t="s">
        <v>90</v>
      </c>
      <c r="L39" s="36" t="s">
        <v>114</v>
      </c>
      <c r="M39" s="36" t="s">
        <v>115</v>
      </c>
      <c r="N39" s="53">
        <v>60000</v>
      </c>
      <c r="O39" s="54">
        <v>60000</v>
      </c>
      <c r="P39" s="54">
        <v>0</v>
      </c>
      <c r="Q39" s="54">
        <v>0</v>
      </c>
      <c r="R39" s="54">
        <v>28789.99</v>
      </c>
      <c r="S39" s="47" t="s">
        <v>116</v>
      </c>
      <c r="T39" s="73">
        <v>1</v>
      </c>
      <c r="U39" s="73">
        <v>24</v>
      </c>
      <c r="V39" s="49">
        <v>2</v>
      </c>
      <c r="W39" s="50">
        <v>0</v>
      </c>
      <c r="X39" s="37">
        <v>1</v>
      </c>
      <c r="Y39" s="51">
        <v>1</v>
      </c>
      <c r="Z39" s="35"/>
    </row>
    <row r="40" spans="1:26" s="9" customFormat="1" ht="32.25" thickBot="1">
      <c r="A40" s="82">
        <v>2</v>
      </c>
      <c r="B40" s="83">
        <v>19</v>
      </c>
      <c r="C40" s="84">
        <v>5</v>
      </c>
      <c r="D40" s="84">
        <v>2</v>
      </c>
      <c r="E40" s="84">
        <v>1</v>
      </c>
      <c r="F40" s="76">
        <v>45</v>
      </c>
      <c r="G40" s="75" t="s">
        <v>77</v>
      </c>
      <c r="H40" s="74" t="s">
        <v>108</v>
      </c>
      <c r="I40" s="34" t="s">
        <v>108</v>
      </c>
      <c r="J40" s="34" t="s">
        <v>109</v>
      </c>
      <c r="K40" s="34" t="s">
        <v>50</v>
      </c>
      <c r="L40" s="36" t="s">
        <v>110</v>
      </c>
      <c r="M40" s="36" t="s">
        <v>111</v>
      </c>
      <c r="N40" s="53">
        <v>70000</v>
      </c>
      <c r="O40" s="54">
        <v>63179.56</v>
      </c>
      <c r="P40" s="54">
        <v>0</v>
      </c>
      <c r="Q40" s="54">
        <v>0</v>
      </c>
      <c r="R40" s="54">
        <v>63179.56</v>
      </c>
      <c r="S40" s="47" t="s">
        <v>105</v>
      </c>
      <c r="T40" s="73">
        <v>1</v>
      </c>
      <c r="U40" s="73">
        <v>6</v>
      </c>
      <c r="V40" s="49">
        <v>6</v>
      </c>
      <c r="W40" s="50">
        <v>0</v>
      </c>
      <c r="X40" s="37">
        <v>1</v>
      </c>
      <c r="Y40" s="51">
        <v>1</v>
      </c>
      <c r="Z40" s="35"/>
    </row>
    <row r="41" spans="1:26" s="9" customFormat="1" ht="32.25" thickBot="1">
      <c r="A41" s="82">
        <v>2</v>
      </c>
      <c r="B41" s="83">
        <v>28</v>
      </c>
      <c r="C41" s="84">
        <v>5</v>
      </c>
      <c r="D41" s="84">
        <v>3</v>
      </c>
      <c r="E41" s="84">
        <v>6</v>
      </c>
      <c r="F41" s="76">
        <v>45</v>
      </c>
      <c r="G41" s="75" t="s">
        <v>106</v>
      </c>
      <c r="H41" s="74" t="s">
        <v>92</v>
      </c>
      <c r="I41" s="34" t="s">
        <v>92</v>
      </c>
      <c r="J41" s="34" t="s">
        <v>102</v>
      </c>
      <c r="K41" s="34" t="s">
        <v>50</v>
      </c>
      <c r="L41" s="36" t="s">
        <v>103</v>
      </c>
      <c r="M41" s="36" t="s">
        <v>104</v>
      </c>
      <c r="N41" s="53">
        <v>9980</v>
      </c>
      <c r="O41" s="54">
        <v>8012.2</v>
      </c>
      <c r="P41" s="54">
        <v>0</v>
      </c>
      <c r="Q41" s="54">
        <v>0</v>
      </c>
      <c r="R41" s="54">
        <v>8012.2</v>
      </c>
      <c r="S41" s="85" t="s">
        <v>105</v>
      </c>
      <c r="T41" s="88">
        <v>1</v>
      </c>
      <c r="U41" s="88">
        <v>9</v>
      </c>
      <c r="V41" s="49">
        <v>3</v>
      </c>
      <c r="W41" s="50">
        <v>0</v>
      </c>
      <c r="X41" s="37">
        <v>1</v>
      </c>
      <c r="Y41" s="51">
        <v>1</v>
      </c>
      <c r="Z41" s="35"/>
    </row>
    <row r="42" spans="1:26" ht="16.5" thickBot="1">
      <c r="A42" s="77"/>
      <c r="B42" s="78"/>
      <c r="C42" s="79"/>
      <c r="D42" s="79"/>
      <c r="E42" s="79"/>
      <c r="F42" s="80"/>
      <c r="G42" s="81"/>
      <c r="H42" s="70"/>
      <c r="I42" s="70"/>
      <c r="J42" s="70"/>
      <c r="K42" s="70"/>
      <c r="L42" s="71"/>
      <c r="M42" s="71"/>
      <c r="N42" s="64">
        <f>SUM(N28:N41)</f>
        <v>478300</v>
      </c>
      <c r="O42" s="64">
        <f>SUM(O28:O41)</f>
        <v>443770.74</v>
      </c>
      <c r="P42" s="64">
        <f>SUM(P28:P40)</f>
        <v>0</v>
      </c>
      <c r="Q42" s="64">
        <f>SUM(Q28:Q40)</f>
        <v>0</v>
      </c>
      <c r="R42" s="64">
        <v>446591.11</v>
      </c>
      <c r="S42" s="65"/>
      <c r="T42" s="86"/>
      <c r="U42" s="87"/>
      <c r="V42" s="66"/>
      <c r="W42" s="67"/>
      <c r="X42" s="72"/>
      <c r="Y42" s="68"/>
      <c r="Z42" s="8"/>
    </row>
    <row r="43" spans="1:26" s="12" customFormat="1" ht="21" customHeight="1" thickBot="1">
      <c r="A43" s="40"/>
      <c r="B43" s="40"/>
      <c r="C43" s="40"/>
      <c r="D43" s="40"/>
      <c r="E43" s="40"/>
      <c r="F43" s="40"/>
      <c r="G43" s="124"/>
      <c r="H43" s="124"/>
      <c r="I43" s="124"/>
      <c r="J43" s="124"/>
      <c r="K43" s="124"/>
      <c r="L43" s="124"/>
      <c r="M43" s="69"/>
      <c r="N43" s="69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23"/>
      <c r="Z43" s="23"/>
    </row>
    <row r="44" spans="1:26" ht="21" customHeight="1" thickBot="1">
      <c r="A44" s="119" t="s">
        <v>44</v>
      </c>
      <c r="B44" s="119"/>
      <c r="C44" s="119"/>
      <c r="D44" s="119"/>
      <c r="E44" s="119"/>
      <c r="F44" s="119"/>
      <c r="G44" s="119"/>
      <c r="H44" s="119"/>
      <c r="I44" s="119"/>
      <c r="J44" s="119"/>
      <c r="K44" s="119"/>
      <c r="L44" s="119"/>
      <c r="M44" s="119"/>
      <c r="N44" s="119"/>
      <c r="O44" s="120"/>
      <c r="P44" s="110">
        <f>(O42+P42)-Q42</f>
        <v>443770.74</v>
      </c>
      <c r="Q44" s="111"/>
      <c r="R44" s="42"/>
      <c r="S44" s="42"/>
      <c r="T44" s="38"/>
      <c r="U44" s="38"/>
      <c r="V44" s="38"/>
      <c r="W44" s="38"/>
      <c r="X44" s="38"/>
      <c r="Y44" s="8"/>
      <c r="Z44" s="8"/>
    </row>
    <row r="45" spans="1:26">
      <c r="A45" s="20"/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1"/>
      <c r="P45" s="21"/>
      <c r="Q45" s="21"/>
      <c r="R45" s="21"/>
      <c r="S45" s="21"/>
      <c r="T45" s="21"/>
      <c r="U45" s="21"/>
      <c r="V45" s="21"/>
      <c r="X45" s="20"/>
    </row>
    <row r="46" spans="1:26" ht="15.6" customHeight="1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3"/>
      <c r="P46" s="13"/>
      <c r="Q46" s="13"/>
      <c r="R46" s="13"/>
      <c r="S46" s="23"/>
      <c r="T46" s="23"/>
      <c r="U46" s="23"/>
      <c r="V46" s="23"/>
      <c r="W46" s="40"/>
      <c r="X46" s="22"/>
      <c r="Y46" s="23"/>
    </row>
    <row r="47" spans="1:26" ht="15.75">
      <c r="A47" s="12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3"/>
      <c r="P47" s="13"/>
      <c r="Q47" s="13"/>
      <c r="R47" s="13"/>
      <c r="S47" s="23"/>
      <c r="T47" s="23"/>
      <c r="U47" s="23"/>
      <c r="V47" s="23"/>
      <c r="W47" s="40"/>
      <c r="X47" s="22"/>
      <c r="Y47" s="23"/>
    </row>
    <row r="48" spans="1:26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3"/>
      <c r="P48" s="13"/>
      <c r="Q48" s="13"/>
      <c r="R48" s="13"/>
      <c r="S48" s="13"/>
      <c r="T48" s="13"/>
      <c r="U48" s="13"/>
      <c r="V48" s="13"/>
      <c r="W48" s="41"/>
      <c r="X48" s="12"/>
    </row>
    <row r="49" spans="1:24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3"/>
      <c r="P49" s="13"/>
      <c r="Q49" s="13"/>
      <c r="R49" s="13"/>
      <c r="S49" s="13"/>
      <c r="T49" s="13"/>
      <c r="U49" s="13"/>
      <c r="V49" s="13"/>
      <c r="W49" s="41"/>
      <c r="X49" s="12"/>
    </row>
    <row r="50" spans="1:24">
      <c r="A50" s="12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3"/>
      <c r="P50" s="13"/>
      <c r="Q50" s="13"/>
      <c r="R50" s="13"/>
      <c r="S50" s="13"/>
      <c r="T50" s="13"/>
      <c r="U50" s="13"/>
      <c r="V50" s="13"/>
      <c r="W50" s="41"/>
      <c r="X50" s="12"/>
    </row>
    <row r="51" spans="1:24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3"/>
      <c r="P51" s="13"/>
      <c r="Q51" s="13"/>
      <c r="R51" s="13"/>
      <c r="S51" s="13"/>
      <c r="T51" s="13"/>
      <c r="U51" s="13"/>
      <c r="V51" s="13"/>
      <c r="W51" s="41"/>
      <c r="X51" s="12"/>
    </row>
    <row r="52" spans="1:24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3"/>
      <c r="P52" s="13"/>
      <c r="Q52" s="13"/>
      <c r="R52" s="13"/>
      <c r="S52" s="13"/>
      <c r="T52" s="13"/>
      <c r="U52" s="13"/>
      <c r="V52" s="13"/>
      <c r="W52" s="41"/>
      <c r="X52" s="12"/>
    </row>
    <row r="53" spans="1:24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3"/>
      <c r="P53" s="13"/>
      <c r="Q53" s="13"/>
      <c r="R53" s="13"/>
      <c r="S53" s="13"/>
      <c r="T53" s="13"/>
      <c r="U53" s="13"/>
      <c r="V53" s="13"/>
      <c r="W53" s="41"/>
      <c r="X53" s="12"/>
    </row>
    <row r="54" spans="1:24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3"/>
      <c r="P54" s="13"/>
      <c r="Q54" s="13"/>
      <c r="R54" s="13"/>
      <c r="S54" s="13"/>
      <c r="T54" s="13"/>
      <c r="U54" s="13"/>
      <c r="V54" s="13"/>
      <c r="W54" s="41"/>
      <c r="X54" s="12"/>
    </row>
    <row r="55" spans="1:24">
      <c r="A55" s="12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3"/>
      <c r="P55" s="13"/>
      <c r="Q55" s="13"/>
      <c r="R55" s="13"/>
      <c r="S55" s="13"/>
      <c r="T55" s="13"/>
      <c r="U55" s="13"/>
      <c r="V55" s="13"/>
      <c r="W55" s="41"/>
      <c r="X55" s="12"/>
    </row>
    <row r="56" spans="1:24">
      <c r="A56" s="12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3"/>
      <c r="P56" s="13"/>
      <c r="Q56" s="13"/>
      <c r="R56" s="13"/>
      <c r="S56" s="13"/>
      <c r="T56" s="13"/>
      <c r="U56" s="13"/>
      <c r="V56" s="13"/>
      <c r="W56" s="41"/>
      <c r="X56" s="12"/>
    </row>
    <row r="57" spans="1:24">
      <c r="B57" s="12"/>
      <c r="C57" s="12"/>
      <c r="D57" s="12"/>
      <c r="E57" s="12"/>
      <c r="F57" s="12"/>
    </row>
  </sheetData>
  <sheetProtection insertRows="0" deleteRows="0" selectLockedCells="1" selectUnlockedCells="1"/>
  <protectedRanges>
    <protectedRange sqref="D12:K12 I16:K20 B10:B12 F18:H18 D14:K15 F13:K13 B15:B17 O12:Q12 D10:Q11 O13 O15:Q20 D19:H20 D16:H17" name="Range2"/>
    <protectedRange sqref="B14 L13:N13 P13 O14" name="Range1"/>
  </protectedRanges>
  <customSheetViews>
    <customSheetView guid="{C11A0C08-2F29-444F-AD95-62AD3855F2AA}" showRuler="0">
      <selection activeCell="A8" sqref="A8:A13"/>
      <pageMargins left="0.75" right="0.75" top="1" bottom="1" header="0.5" footer="0.5"/>
      <pageSetup orientation="portrait" horizontalDpi="300" verticalDpi="300" r:id="rId1"/>
      <headerFooter alignWithMargins="0"/>
    </customSheetView>
  </customSheetViews>
  <mergeCells count="57">
    <mergeCell ref="G1:P1"/>
    <mergeCell ref="X24:X25"/>
    <mergeCell ref="B25:B26"/>
    <mergeCell ref="C25:C26"/>
    <mergeCell ref="D25:D26"/>
    <mergeCell ref="E25:E26"/>
    <mergeCell ref="O4:W4"/>
    <mergeCell ref="B8:F8"/>
    <mergeCell ref="M24:M26"/>
    <mergeCell ref="T24:T26"/>
    <mergeCell ref="I20:Q20"/>
    <mergeCell ref="R24:R26"/>
    <mergeCell ref="Q24:Q26"/>
    <mergeCell ref="U24:V26"/>
    <mergeCell ref="B12:H12"/>
    <mergeCell ref="B18:H18"/>
    <mergeCell ref="B24:E24"/>
    <mergeCell ref="Y24:Y25"/>
    <mergeCell ref="P44:Q44"/>
    <mergeCell ref="K24:K26"/>
    <mergeCell ref="F24:F26"/>
    <mergeCell ref="O24:O26"/>
    <mergeCell ref="N24:N26"/>
    <mergeCell ref="S24:S26"/>
    <mergeCell ref="W24:W26"/>
    <mergeCell ref="U27:V27"/>
    <mergeCell ref="A44:O44"/>
    <mergeCell ref="G24:G26"/>
    <mergeCell ref="G43:L43"/>
    <mergeCell ref="H24:H26"/>
    <mergeCell ref="A24:A25"/>
    <mergeCell ref="L24:L26"/>
    <mergeCell ref="B2:Q3"/>
    <mergeCell ref="B5:Q5"/>
    <mergeCell ref="B6:Q6"/>
    <mergeCell ref="B22:H22"/>
    <mergeCell ref="B10:H10"/>
    <mergeCell ref="B19:H19"/>
    <mergeCell ref="B20:H20"/>
    <mergeCell ref="I13:K13"/>
    <mergeCell ref="B13:H13"/>
    <mergeCell ref="B14:H14"/>
    <mergeCell ref="B15:H15"/>
    <mergeCell ref="B16:H16"/>
    <mergeCell ref="B17:H17"/>
    <mergeCell ref="I19:Q19"/>
    <mergeCell ref="I24:I26"/>
    <mergeCell ref="J24:J26"/>
    <mergeCell ref="L13:N13"/>
    <mergeCell ref="O13:Q13"/>
    <mergeCell ref="I12:Q12"/>
    <mergeCell ref="I14:Q14"/>
    <mergeCell ref="I15:Q15"/>
    <mergeCell ref="I16:Q16"/>
    <mergeCell ref="I17:Q17"/>
    <mergeCell ref="I18:Q18"/>
    <mergeCell ref="P24:P26"/>
  </mergeCells>
  <phoneticPr fontId="2" type="noConversion"/>
  <hyperlinks>
    <hyperlink ref="I19" r:id="rId2"/>
  </hyperlinks>
  <pageMargins left="0.25" right="0.35" top="0.25" bottom="0.35" header="0.18" footer="0.17"/>
  <pageSetup paperSize="9" scale="69" orientation="landscape" horizontalDpi="300" verticalDpi="300" r:id="rId3"/>
  <headerFooter alignWithMargins="0">
    <oddFooter xml:space="preserve">&amp;C&amp;P&amp;R&amp;"Arial,Italic"Raporti vjetor për kontratat e nënshkruara  publike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Raporti Vjetor </vt:lpstr>
      <vt:lpstr>'Raporti Vjetor '!KolicinaOpseg1</vt:lpstr>
      <vt:lpstr>Lloj</vt:lpstr>
      <vt:lpstr>'Raporti Vjetor 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bastri</dc:creator>
  <cp:lastModifiedBy>fatos.ahmeti</cp:lastModifiedBy>
  <cp:lastPrinted>2015-10-15T07:42:13Z</cp:lastPrinted>
  <dcterms:created xsi:type="dcterms:W3CDTF">1996-10-14T23:33:28Z</dcterms:created>
  <dcterms:modified xsi:type="dcterms:W3CDTF">2018-03-01T10:28:03Z</dcterms:modified>
</cp:coreProperties>
</file>